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60" windowWidth="27795" windowHeight="11745"/>
  </bookViews>
  <sheets>
    <sheet name="BP MAPA 03 2026 27 28 PDS ENTR.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C86" i="1" l="1"/>
  <c r="C84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5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4" i="1"/>
  <c r="J146" i="1" l="1"/>
  <c r="I146" i="1"/>
</calcChain>
</file>

<file path=xl/sharedStrings.xml><?xml version="1.0" encoding="utf-8"?>
<sst xmlns="http://schemas.openxmlformats.org/spreadsheetml/2006/main" count="306" uniqueCount="171">
  <si>
    <t>Désignation du produit</t>
  </si>
  <si>
    <t>Quantité estimée année n</t>
  </si>
  <si>
    <t>Conditionnement</t>
  </si>
  <si>
    <t>Marque proposée</t>
  </si>
  <si>
    <t>Unité de vente</t>
  </si>
  <si>
    <t>Prix unitaire H.T.</t>
  </si>
  <si>
    <t>H.T.</t>
  </si>
  <si>
    <t>T.T.C.</t>
  </si>
  <si>
    <t>Total</t>
  </si>
  <si>
    <t>Je m'engage à fournir les produits ci-dessus dans les conditions définies par le présent acte et par le règlement du marché.</t>
  </si>
  <si>
    <t>Cachet du prestataire</t>
  </si>
  <si>
    <t xml:space="preserve">Fait à </t>
  </si>
  <si>
    <t>le</t>
  </si>
  <si>
    <t>Le Responsable légal de l'entreprise,</t>
  </si>
  <si>
    <t>NOM</t>
  </si>
  <si>
    <t>Prénom</t>
  </si>
  <si>
    <t>Signature</t>
  </si>
  <si>
    <t>ACIDE CHLORYDRIQUE 1 litre</t>
  </si>
  <si>
    <t>LITRE</t>
  </si>
  <si>
    <t>ADOUCISSANT LINGE BIDON 5L</t>
  </si>
  <si>
    <t>BIDON</t>
  </si>
  <si>
    <t>AEROSOL AUTOPERCUTANT INSECTICIDE 250 ml</t>
  </si>
  <si>
    <t>UNITE</t>
  </si>
  <si>
    <t>BACTIDERM SAVON BACTERICIDE 5 litres ou équivalent</t>
  </si>
  <si>
    <t>BALAI BROSSE LAVE-PONT NYLON</t>
  </si>
  <si>
    <t>BALAI COCO 30 cm A VIS</t>
  </si>
  <si>
    <t>BALAI LAVE-PONT 29 cm bleu intégral qualité alimentaire</t>
  </si>
  <si>
    <t>BALAI TRAPEZE VULCAIN SEMELLE CAOUTCHOUC 60 cm ou équivalent</t>
  </si>
  <si>
    <t>BALAYETTE WC MOUSSE ou VADROUILLE</t>
  </si>
  <si>
    <r>
      <t xml:space="preserve">BANDEAU MINI </t>
    </r>
    <r>
      <rPr>
        <sz val="9"/>
        <color indexed="8"/>
        <rFont val="Arial"/>
        <family val="2"/>
      </rPr>
      <t>SERPILLETTE 60 x 30 cm</t>
    </r>
  </si>
  <si>
    <t>BANDEAU TRI-COMPOSITION 3 ACTIONS VELCRO 30 CM POUR VITRES ET TABLES</t>
  </si>
  <si>
    <t>BOBINE BLANCHE 1500 feuillets GAUFREE (FTS 20 x 30 cm) x 2 rouleaux</t>
  </si>
  <si>
    <t>BOBINE CHAMOIS PREMIO 1500 feuillets ECOLABEL x 2 rouleaux</t>
  </si>
  <si>
    <t>BOBINE DC 450 feuillets TORK blanc 2 plis 19,4x30 cm x 6 ou équivalent</t>
  </si>
  <si>
    <t>BOMBE DESODORISANTE</t>
  </si>
  <si>
    <t>BOULE INOX 60 gr.</t>
  </si>
  <si>
    <t>BROSSE COUDEE A EPOUSSETER TUYAU ROND</t>
  </si>
  <si>
    <t>BROSSE WC</t>
  </si>
  <si>
    <t>BRUSH MOP</t>
  </si>
  <si>
    <t>CALGON ANTICALCAIRE POUDRE VALISETTE 3 kg ou équivalent</t>
  </si>
  <si>
    <t>CALOT LISERE BLEU/100</t>
  </si>
  <si>
    <t>CASQUETTE A RESILLE BLANCHE AVEC FILET BOITE 100</t>
  </si>
  <si>
    <t>CARTON</t>
  </si>
  <si>
    <t>CHARLOTTE RONDE BLANCHE EN BOITE x 100</t>
  </si>
  <si>
    <t>CIRE EMULSION GRAND TRAFFIC</t>
  </si>
  <si>
    <t>COMBINE WC BOULE + SOCLE ou équivalent</t>
  </si>
  <si>
    <t>CORBEILLE A PAPIER PLASTIQUE AJOURE 15 l.</t>
  </si>
  <si>
    <t>CORBEILLE A PAPIER ENTRE 50 ET 100L</t>
  </si>
  <si>
    <t>DEBOUCHEUR LIQUIDE</t>
  </si>
  <si>
    <t>DECAPANT GRAISSE CUITE LIQUIDE POUR FOUR (en litres)</t>
  </si>
  <si>
    <t>DEGRAISSANT DESINFECTANT SURFACES SUMA SAN D10.1 5 l. ou équivalent</t>
  </si>
  <si>
    <t>DESINFECTANT/DESODORISANT VIDE-ORDURES 5 l. ou équivalent</t>
  </si>
  <si>
    <t>DESINFECTANT MULTI-SURFACES ACIDE DIESIN MAXXX 5 l. ou équivalent</t>
  </si>
  <si>
    <t>DESINFECTANT POUR EAU DE BOISSON ET VEGETAUX</t>
  </si>
  <si>
    <t>DETERGENT DEGRAISSANT SUMA GRILL D9 5 l. ou équivalent</t>
  </si>
  <si>
    <t>DETERGENT DESINFECTANT BACTOPIN S CONCENTRE 5 l. ou équivalent</t>
  </si>
  <si>
    <t>DETERGENT MULTI-SURFACES MAGIC MAXX 5 l. ou équivalent</t>
  </si>
  <si>
    <t>DETERGENT PLONGE MANUELLE ET MULTI-USAGE LEMON 5L</t>
  </si>
  <si>
    <t>DETERGENT SOL JANTEC RESTORE F3G 5L ou équivalent</t>
  </si>
  <si>
    <t>DETERGENT SURPUISSANT MULTI-USAGES TECHLINE 750 ml ou équivalent</t>
  </si>
  <si>
    <t xml:space="preserve">DISTRIBUTEUR BOBINE DEVIDAGE CENTRALE BLANC </t>
  </si>
  <si>
    <t>DISTRIBUTEUR SAVON CLEANLINE 750 ml DEPHI ou équivalent</t>
  </si>
  <si>
    <t>DISTRIBUTEUR SAVON MANUEL RESERVOIR 450 ml - BOUTON POUSSOIR CRYSTAL ou équivalent</t>
  </si>
  <si>
    <t xml:space="preserve">DISTRIBUTEUR SMARTONE </t>
  </si>
  <si>
    <t>EPONGE RECURANTE 3M / 6</t>
  </si>
  <si>
    <t>ESSUIE-MAIN E-LUX FOLD 2 PLIS (feuillets 22 x 32 cm) x 3 200 ou équivalent</t>
  </si>
  <si>
    <t>FRANGE MICROFIBRE A PLAT SPEEDY LANGUETTE + poche 40 cm ou équivalent</t>
  </si>
  <si>
    <t>FRANGE DE LAVAGE POLYESTER COTON 40 x 13cm A LANGUETTES BLANC</t>
  </si>
  <si>
    <t>FURY PRO BARRIERE A INSECTES PISTOLET 500 ml ou équivalent</t>
  </si>
  <si>
    <t>FURY TUE VOLANTS AEROSOL 400 ml ou équivalent</t>
  </si>
  <si>
    <t>GANT JERSETTE 300 BLEU (29-33 cm) Taille 7</t>
  </si>
  <si>
    <t xml:space="preserve">GANT LATEX BLANC POUDRE MAGISTER BOITE DE  100 Taille 7/8 ou équivalent </t>
  </si>
  <si>
    <t xml:space="preserve">GANT LATEX BLANC POUDRE MAGISTER BOITE DE  100 Taille 8/9 ou équivalent </t>
  </si>
  <si>
    <t>GANT MENAGE 6.5  ou équivalent</t>
  </si>
  <si>
    <t>GANT MENAGE 7.5 / 8  ou équivalent</t>
  </si>
  <si>
    <t>GAZE USAGE UNIQUE JAUNE 48 gr /m2 60 x 30 cm PAQUET DE 50 ou équivalent</t>
  </si>
  <si>
    <t>GRATTOIR METAL</t>
  </si>
  <si>
    <t>HOUSSE CONTAINER 750L /50</t>
  </si>
  <si>
    <t>HOUSSE MICROFIBRE PLUMO-FLEX ou équivalent</t>
  </si>
  <si>
    <t>JAVEL PASTILLES</t>
  </si>
  <si>
    <t>KIT VISITEURS</t>
  </si>
  <si>
    <t>LAVETTE MICRO-CLASSIC EVOLUTION 30 x 40 cm verte lot de 5 ou équivalent</t>
  </si>
  <si>
    <t>LAVETTE MICRO-CLASSIC EVOLUTION 30 x 40 cm rose lot de 5 ou équivalent</t>
  </si>
  <si>
    <t>LAVETTE MICRO-CLASSIC EVOLUTION 30 x 40 cm jaune lot de 5 ou équivalent</t>
  </si>
  <si>
    <t>LAVETTE MICRO-CLASSIC EVOLUTION 30 x 40 cm bleue lot de 5 ou équivalent</t>
  </si>
  <si>
    <t>LAVETTE NETTY  BLEU ou équivalent</t>
  </si>
  <si>
    <t>LAVETTE NETTY JAUNE ou équivalent</t>
  </si>
  <si>
    <t>LAVETTE NETTY ROSE ou équivalent</t>
  </si>
  <si>
    <t>LAVETTES PVA MICRO VILEDA (FTS 40 x 40 cm) sachet de 5 - bleu ou équivalent</t>
  </si>
  <si>
    <t>LAVETTES PVA MICRO VILEDA (FTS 40 x 40 cm) sachet de 5 - jaune ou équivalent</t>
  </si>
  <si>
    <t>LAVETTES PVA MICRO VILEDA (FTS 40 x 40 cm) sachet de 5 - rose ou équivalent</t>
  </si>
  <si>
    <t>LAVETTES PVA MICRO VILEDA (FTS 40 x 40 cm) sachet de 5 - verte ou équivalent</t>
  </si>
  <si>
    <t>SAC</t>
  </si>
  <si>
    <t>LIQUIDE VITRE UNGER 5 l. ou équivalent</t>
  </si>
  <si>
    <t>LOTION LAVANTE MAINS MAGISTER 5 l. ou équivalent</t>
  </si>
  <si>
    <t>MANCHE ALUMINIUM 1,40 m. diamètre 23 mm à trou</t>
  </si>
  <si>
    <t>MANCHE ALUMINIUM 1,40 m. D23 mm POUR ROTULE UNIVERSELLE</t>
  </si>
  <si>
    <t>MANCHE ALUMINIUM ANODISE 1,50 m. Diamètre 25 mm bleu</t>
  </si>
  <si>
    <t xml:space="preserve">MANCHE BOIS NATUREL 1,30 m. A VIS </t>
  </si>
  <si>
    <t>MANCHE POLYPROPYLENE 1,30 m. A VIS alimentaire blanc</t>
  </si>
  <si>
    <t>MANCHE TELESCOPIQUE ERGO TMS BLANC 66,5 A 101 CM</t>
  </si>
  <si>
    <t>MANCHE TELESCOPIQUE ERGONOMIQUE CONCEPTFIBRE 100 A 180 CM</t>
  </si>
  <si>
    <t>MICRO SPEED PLUS CONCEPT MICROFIBRE 45 CM</t>
  </si>
  <si>
    <t>MOP EMR 80 CONCEPT MICROFIBRE VELCRO 14*50 CM</t>
  </si>
  <si>
    <t>MONTURE PLASTIQUE LANGUETTE 40 cm</t>
  </si>
  <si>
    <t>NETTOYANT DESINFECTANT MULTI USAGES TECHLINE 750 ml ou équivalent</t>
  </si>
  <si>
    <t>NETTOYANT VITRE 5L</t>
  </si>
  <si>
    <t>PAPIER TOILETTE TORK SMARTONE 1150 feuillets 2 plis blancs x 6 rouleaux ou équivalent</t>
  </si>
  <si>
    <t xml:space="preserve">PELLE METAL </t>
  </si>
  <si>
    <t>PELLE SET AEROPORT PRO + BALAYETTE ou équivalent</t>
  </si>
  <si>
    <t>PERCHE TELESCOPIQUE OPTILOC CONE SECURITE 2 x 1,5 m. ou équivalent</t>
  </si>
  <si>
    <t>PICHET GRADUE 1L</t>
  </si>
  <si>
    <t>PLUMEAU MULTICOULEUR SYNTHETIQUE</t>
  </si>
  <si>
    <t>POUDRE OU LIQUIDE DE TREMPAGE 5 l. ou équivalent</t>
  </si>
  <si>
    <t>RACLETTE BLANCHE ALIMENTAIRE 50 cm</t>
  </si>
  <si>
    <t>RACLETTE DE TABLE 25 cm + MANCHE bleu</t>
  </si>
  <si>
    <t>RACLETTE METAL 34 cm</t>
  </si>
  <si>
    <t>RACLETTE METAL 40 cm</t>
  </si>
  <si>
    <t>RACLETTE METAL 60 cm</t>
  </si>
  <si>
    <t>RACLETTE MOUSSE ALIMENTAIRE 45 cm CRISTAL</t>
  </si>
  <si>
    <t>RACLETTE POLYPROPYLENE 45 cm. ALIMENTAIRE BLANC</t>
  </si>
  <si>
    <t>RACLETTE POLYPROPYLENE 55 cm. ALIMENTAIRE BLANC</t>
  </si>
  <si>
    <t>ROULEAU NAPPE PAPIER DAMASSE BLANC 100 m. x 1,20 m.</t>
  </si>
  <si>
    <t>ROULEAU VERT ABRASIF SPONTEX x 3 mètres ou équivalent</t>
  </si>
  <si>
    <t>SAC A BRETELLE BLANC FORMAT 460 x 260 mm 15 Mu x 1000 SOUFFLET ou équivalent</t>
  </si>
  <si>
    <t>SAC ASPIRATEUR GM 80 PAR 5</t>
  </si>
  <si>
    <t>SAC 10 l. HAUTE DENSITE 10u 400 x 430 mm BLANC C/20x50</t>
  </si>
  <si>
    <t>SAC 20 l. HAUTE DENSITE 11u 450 x 500 mm NOIR C/20x50</t>
  </si>
  <si>
    <t>SAC PLASTIQUE NOIR HD 12 Mu 30 l. x 500 rouleaux de 25 sacs ou équivalent</t>
  </si>
  <si>
    <t>SAC 50 l. SUPERTENE 32u 680 x 775 mm noir C/10 x 20 RENFORCE ou équivalent</t>
  </si>
  <si>
    <t>SAC PLASTIQUE GRIS 39 Mu 100 l. x 200 rouleaux de 20 sacs ou équivalent</t>
  </si>
  <si>
    <t>SAC PLASTIQUE NOIR 110 l. RENFORCE x 200 (8 rouleaux de 25 sacs)</t>
  </si>
  <si>
    <t>SAC 130 l. BASSE DENSITE 60u 820 x 1150 mm noir C/5 x 20</t>
  </si>
  <si>
    <t>SAC PLASTIQUE TRANSPARENT 130 L</t>
  </si>
  <si>
    <t>SEAU PLASTIQUE MENAGE 12 l.</t>
  </si>
  <si>
    <t>SERPILLERE GAUFFREE ECRU 100 x 60</t>
  </si>
  <si>
    <t>SERVIETTE DE TABLE TORK XPRESSNAP N4 BLANCHE 1 PLI (feuillets 21,60 x 33 cm) x 1125 ou équivalent</t>
  </si>
  <si>
    <t>SERVIETTE SNACK  BLANCHE 1 PLI DECALE 30 x 30 PAR 3000</t>
  </si>
  <si>
    <t xml:space="preserve">SURBOTTE </t>
  </si>
  <si>
    <t>SURCHAUSSURE /100</t>
  </si>
  <si>
    <t>SUPPORT LAVAGE A LANGUETTE 40 cm verrouillage magnétique ou équivalent</t>
  </si>
  <si>
    <t>SUPPORT VELCRO 40CM CONCEPTMICROFIBRES</t>
  </si>
  <si>
    <t>SUPPORT VELCRO TMS BLANC 8*25 EXTRA PLAT</t>
  </si>
  <si>
    <t>TABLIERS POLYETHYLENE 50 Mu (76 x 122 cm) ou équivalent</t>
  </si>
  <si>
    <t>TAMPONGE VERT GRAND MODELE X 10</t>
  </si>
  <si>
    <t>TURBOSANITAIRE DESINFECTANT 5 l. ou équivalent</t>
  </si>
  <si>
    <t>TURBO SPEED MEGE SUPERPUISSANT  5 l. ou équivalent</t>
  </si>
  <si>
    <t>WC MOUSSE 5 l. ou équivalent</t>
  </si>
  <si>
    <t>WYRITOL LINGETTES BLEUES AGRO-ALIMENTAIRE BOITE DE 200 ou équivalent</t>
  </si>
  <si>
    <t>A titre indicatif, produit respectant l'environnement</t>
  </si>
  <si>
    <t>PAQUET</t>
  </si>
  <si>
    <t>DEROULEUR Type 7788 PH JUMBO ECOLABEL ou équivalent (paquet de 6 rouleaux)</t>
  </si>
  <si>
    <t>NETTOYANT SOLS ET SURFACE ECOLABEL  AVEC PH NEUTRE 5L ou équivelnt</t>
  </si>
  <si>
    <t>NETTOYANT SOLS ET SURFACE ECOLABEL  1L ou équivalent</t>
  </si>
  <si>
    <t>MAPA 03 2026 27 28 PRODUITS D'ENTRETIEN</t>
  </si>
  <si>
    <t>Quantité estimée 3 ans</t>
  </si>
  <si>
    <t>Montant total estimé 3 ans</t>
  </si>
  <si>
    <t>LIQUIDE RINCAGE TANA BRILLANT POUR LAVE VAISSELLE ET BATTERIE  ou équivalent</t>
  </si>
  <si>
    <t>LIQUIDE LAVAGE EAU DOUCE TANA ENERGY  POUR LAVE VAISSELLE ET BATTERIE  ou équivalent</t>
  </si>
  <si>
    <t>DETACHANT MULTI SURFACES CLEAN POWER  750 ML sans pictogrammes ou équivalent</t>
  </si>
  <si>
    <t>DESINFECTANT DETERGENT NEUTRE  5 l. ECOLABEL SANS PICTOGRAMMES ou équivalent</t>
  </si>
  <si>
    <t>DETARTRANT GEL WC ECOLABEL EU 1L sans pictogrammes ou équivalent</t>
  </si>
  <si>
    <t>DETERGENT SOLID VAISSELLE  ou équivalent</t>
  </si>
  <si>
    <t>CARTOUCHE</t>
  </si>
  <si>
    <t>LESSIVE 20 kg</t>
  </si>
  <si>
    <t xml:space="preserve">SOLID LAVAGE  POUR LAVE VAISSELLE ET BATTERIE </t>
  </si>
  <si>
    <t>SOLID  RINCAGE LAVE VAISSELLE ou équivalent</t>
  </si>
  <si>
    <t>DETARTRANT DESINFECTANT SANITAIRES ACTIPUR ECOCERT 5L ou équivalent</t>
  </si>
  <si>
    <t>DETARTRANT LIQUIDE ALIMENTAIRE 5L</t>
  </si>
  <si>
    <t xml:space="preserve">DESINFECTANT - DETERGENT SURFACE ALIMENTAIRE </t>
  </si>
  <si>
    <t>POCHE 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</si>
</sst>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0" fillId="0" borderId="1" xfId="0" applyBorder="1"/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 wrapText="1"/>
    </xf>
    <xf numFmtId="0" fontId="0" fillId="0" borderId="3" xfId="0" applyBorder="1"/>
    <xf numFmtId="0" fontId="7" fillId="0" borderId="4" xfId="0" applyFont="1" applyFill="1" applyBorder="1" applyAlignment="1">
      <alignment vertical="center"/>
    </xf>
    <xf numFmtId="0" fontId="0" fillId="0" borderId="5" xfId="0" applyBorder="1"/>
    <xf numFmtId="0" fontId="3" fillId="0" borderId="0" xfId="0" applyFont="1"/>
    <xf numFmtId="0" fontId="9" fillId="0" borderId="3" xfId="1" applyFont="1" applyFill="1" applyBorder="1"/>
    <xf numFmtId="0" fontId="10" fillId="0" borderId="3" xfId="1" applyFont="1" applyFill="1" applyBorder="1"/>
    <xf numFmtId="0" fontId="16" fillId="0" borderId="3" xfId="1" applyFont="1" applyFill="1" applyBorder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3" xfId="1" applyFont="1" applyFill="1" applyBorder="1"/>
    <xf numFmtId="0" fontId="9" fillId="0" borderId="1" xfId="1" applyFont="1" applyFill="1" applyBorder="1"/>
    <xf numFmtId="3" fontId="16" fillId="0" borderId="3" xfId="1" applyNumberFormat="1" applyFont="1" applyFill="1" applyBorder="1"/>
    <xf numFmtId="3" fontId="9" fillId="0" borderId="3" xfId="1" applyNumberFormat="1" applyFont="1" applyFill="1" applyBorder="1"/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0" fillId="0" borderId="0" xfId="0" applyFill="1"/>
  </cellXfs>
  <cellStyles count="4">
    <cellStyle name="Euro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workbookViewId="0">
      <selection activeCell="J2" sqref="J2"/>
    </sheetView>
  </sheetViews>
  <sheetFormatPr baseColWidth="10" defaultRowHeight="15" x14ac:dyDescent="0.25"/>
  <cols>
    <col min="1" max="1" width="82.85546875" customWidth="1"/>
    <col min="5" max="5" width="22.85546875" customWidth="1"/>
  </cols>
  <sheetData>
    <row r="1" spans="1:10" x14ac:dyDescent="0.25">
      <c r="A1" s="1" t="s">
        <v>154</v>
      </c>
      <c r="B1" s="2"/>
      <c r="C1" s="2"/>
      <c r="D1" s="2"/>
      <c r="E1" s="2"/>
      <c r="F1" s="2"/>
      <c r="G1" s="2"/>
      <c r="H1" s="2"/>
      <c r="I1" s="2"/>
      <c r="J1" s="2"/>
    </row>
    <row r="2" spans="1:10" ht="55.5" customHeight="1" x14ac:dyDescent="0.25">
      <c r="A2" s="21" t="s">
        <v>0</v>
      </c>
      <c r="B2" s="23" t="s">
        <v>1</v>
      </c>
      <c r="C2" s="26" t="s">
        <v>155</v>
      </c>
      <c r="D2" s="19" t="s">
        <v>2</v>
      </c>
      <c r="E2" s="19" t="s">
        <v>149</v>
      </c>
      <c r="F2" s="19" t="s">
        <v>3</v>
      </c>
      <c r="G2" s="19" t="s">
        <v>4</v>
      </c>
      <c r="H2" s="19" t="s">
        <v>5</v>
      </c>
      <c r="I2" s="3" t="s">
        <v>156</v>
      </c>
      <c r="J2" s="4" t="s">
        <v>156</v>
      </c>
    </row>
    <row r="3" spans="1:10" x14ac:dyDescent="0.25">
      <c r="A3" s="22"/>
      <c r="B3" s="24"/>
      <c r="C3" s="27"/>
      <c r="D3" s="25"/>
      <c r="E3" s="25"/>
      <c r="F3" s="20"/>
      <c r="G3" s="20"/>
      <c r="H3" s="20"/>
      <c r="I3" s="5" t="s">
        <v>6</v>
      </c>
      <c r="J3" s="6" t="s">
        <v>7</v>
      </c>
    </row>
    <row r="4" spans="1:10" x14ac:dyDescent="0.25">
      <c r="A4" s="17" t="s">
        <v>17</v>
      </c>
      <c r="B4" s="18">
        <v>24</v>
      </c>
      <c r="C4" s="28">
        <f>SUM(B4*3)</f>
        <v>72</v>
      </c>
      <c r="D4" s="16" t="s">
        <v>18</v>
      </c>
      <c r="E4" s="29"/>
      <c r="F4" s="7"/>
      <c r="G4" s="7"/>
      <c r="H4" s="8"/>
      <c r="I4" s="9"/>
      <c r="J4" s="9"/>
    </row>
    <row r="5" spans="1:10" x14ac:dyDescent="0.25">
      <c r="A5" s="17" t="s">
        <v>19</v>
      </c>
      <c r="B5" s="18">
        <v>5</v>
      </c>
      <c r="C5" s="28">
        <f t="shared" ref="C5:C68" si="0">SUM(B5*3)</f>
        <v>15</v>
      </c>
      <c r="D5" s="16" t="s">
        <v>20</v>
      </c>
      <c r="E5" s="16"/>
      <c r="F5" s="10"/>
      <c r="G5" s="10"/>
      <c r="H5" s="11"/>
      <c r="I5" s="12"/>
      <c r="J5" s="12"/>
    </row>
    <row r="6" spans="1:10" x14ac:dyDescent="0.25">
      <c r="A6" s="17" t="s">
        <v>21</v>
      </c>
      <c r="B6" s="18">
        <v>73</v>
      </c>
      <c r="C6" s="28">
        <f t="shared" si="0"/>
        <v>219</v>
      </c>
      <c r="D6" s="16" t="s">
        <v>22</v>
      </c>
      <c r="E6" s="16"/>
      <c r="F6" s="10"/>
      <c r="G6" s="10"/>
      <c r="H6" s="11"/>
      <c r="I6" s="12"/>
      <c r="J6" s="12"/>
    </row>
    <row r="7" spans="1:10" x14ac:dyDescent="0.25">
      <c r="A7" s="17" t="s">
        <v>23</v>
      </c>
      <c r="B7" s="18">
        <v>24</v>
      </c>
      <c r="C7" s="28">
        <f t="shared" si="0"/>
        <v>72</v>
      </c>
      <c r="D7" s="16" t="s">
        <v>20</v>
      </c>
      <c r="E7" s="16"/>
      <c r="F7" s="10"/>
      <c r="G7" s="10"/>
      <c r="H7" s="11"/>
      <c r="I7" s="12"/>
      <c r="J7" s="12"/>
    </row>
    <row r="8" spans="1:10" x14ac:dyDescent="0.25">
      <c r="A8" s="17" t="s">
        <v>24</v>
      </c>
      <c r="B8" s="18">
        <v>10</v>
      </c>
      <c r="C8" s="28">
        <f t="shared" si="0"/>
        <v>30</v>
      </c>
      <c r="D8" s="16" t="s">
        <v>22</v>
      </c>
      <c r="E8" s="16"/>
      <c r="F8" s="10"/>
      <c r="G8" s="10"/>
      <c r="H8" s="11"/>
      <c r="I8" s="12"/>
      <c r="J8" s="12"/>
    </row>
    <row r="9" spans="1:10" x14ac:dyDescent="0.25">
      <c r="A9" s="17" t="s">
        <v>25</v>
      </c>
      <c r="B9" s="18">
        <v>25</v>
      </c>
      <c r="C9" s="28">
        <f t="shared" si="0"/>
        <v>75</v>
      </c>
      <c r="D9" s="16" t="s">
        <v>22</v>
      </c>
      <c r="E9" s="16"/>
      <c r="F9" s="10"/>
      <c r="G9" s="10"/>
      <c r="H9" s="11"/>
      <c r="I9" s="12"/>
      <c r="J9" s="12"/>
    </row>
    <row r="10" spans="1:10" x14ac:dyDescent="0.25">
      <c r="A10" s="17" t="s">
        <v>26</v>
      </c>
      <c r="B10" s="18">
        <v>2</v>
      </c>
      <c r="C10" s="28">
        <f t="shared" si="0"/>
        <v>6</v>
      </c>
      <c r="D10" s="16" t="s">
        <v>22</v>
      </c>
      <c r="E10" s="16"/>
      <c r="F10" s="10"/>
      <c r="G10" s="10"/>
      <c r="H10" s="11"/>
      <c r="I10" s="12"/>
      <c r="J10" s="12"/>
    </row>
    <row r="11" spans="1:10" x14ac:dyDescent="0.25">
      <c r="A11" s="17" t="s">
        <v>27</v>
      </c>
      <c r="B11" s="18">
        <v>7</v>
      </c>
      <c r="C11" s="28">
        <f t="shared" si="0"/>
        <v>21</v>
      </c>
      <c r="D11" s="16" t="s">
        <v>22</v>
      </c>
      <c r="E11" s="16"/>
      <c r="F11" s="10"/>
      <c r="G11" s="10"/>
      <c r="H11" s="11"/>
      <c r="I11" s="12"/>
      <c r="J11" s="12"/>
    </row>
    <row r="12" spans="1:10" x14ac:dyDescent="0.25">
      <c r="A12" s="17" t="s">
        <v>28</v>
      </c>
      <c r="B12" s="18">
        <v>30</v>
      </c>
      <c r="C12" s="28">
        <f t="shared" si="0"/>
        <v>90</v>
      </c>
      <c r="D12" s="16" t="s">
        <v>22</v>
      </c>
      <c r="E12" s="16"/>
      <c r="F12" s="10"/>
      <c r="G12" s="10"/>
      <c r="H12" s="11"/>
      <c r="I12" s="12"/>
      <c r="J12" s="12"/>
    </row>
    <row r="13" spans="1:10" x14ac:dyDescent="0.25">
      <c r="A13" s="17" t="s">
        <v>29</v>
      </c>
      <c r="B13" s="18">
        <v>20</v>
      </c>
      <c r="C13" s="28">
        <f t="shared" si="0"/>
        <v>60</v>
      </c>
      <c r="D13" s="16" t="s">
        <v>22</v>
      </c>
      <c r="E13" s="16"/>
      <c r="F13" s="10"/>
      <c r="G13" s="10"/>
      <c r="H13" s="11"/>
      <c r="I13" s="12"/>
      <c r="J13" s="12"/>
    </row>
    <row r="14" spans="1:10" x14ac:dyDescent="0.25">
      <c r="A14" s="17" t="s">
        <v>30</v>
      </c>
      <c r="B14" s="18">
        <v>50</v>
      </c>
      <c r="C14" s="28">
        <f t="shared" si="0"/>
        <v>150</v>
      </c>
      <c r="D14" s="16" t="s">
        <v>22</v>
      </c>
      <c r="E14" s="16"/>
      <c r="F14" s="10"/>
      <c r="G14" s="10"/>
      <c r="H14" s="11"/>
      <c r="I14" s="12"/>
      <c r="J14" s="12"/>
    </row>
    <row r="15" spans="1:10" x14ac:dyDescent="0.25">
      <c r="A15" s="17" t="s">
        <v>31</v>
      </c>
      <c r="B15" s="18">
        <v>88</v>
      </c>
      <c r="C15" s="28">
        <f t="shared" si="0"/>
        <v>264</v>
      </c>
      <c r="D15" s="16" t="s">
        <v>22</v>
      </c>
      <c r="E15" s="16"/>
      <c r="F15" s="10"/>
      <c r="G15" s="10"/>
      <c r="H15" s="11"/>
      <c r="I15" s="12"/>
      <c r="J15" s="12"/>
    </row>
    <row r="16" spans="1:10" x14ac:dyDescent="0.25">
      <c r="A16" s="17" t="s">
        <v>32</v>
      </c>
      <c r="B16" s="18">
        <v>14</v>
      </c>
      <c r="C16" s="28">
        <f t="shared" si="0"/>
        <v>42</v>
      </c>
      <c r="D16" s="16" t="s">
        <v>22</v>
      </c>
      <c r="E16" s="16"/>
      <c r="F16" s="10"/>
      <c r="G16" s="10"/>
      <c r="H16" s="11"/>
      <c r="I16" s="12"/>
      <c r="J16" s="12"/>
    </row>
    <row r="17" spans="1:10" x14ac:dyDescent="0.25">
      <c r="A17" s="17" t="s">
        <v>33</v>
      </c>
      <c r="B17" s="18">
        <v>744</v>
      </c>
      <c r="C17" s="28">
        <f t="shared" si="0"/>
        <v>2232</v>
      </c>
      <c r="D17" s="16" t="s">
        <v>22</v>
      </c>
      <c r="E17" s="16"/>
      <c r="F17" s="10"/>
      <c r="G17" s="10"/>
      <c r="H17" s="11"/>
      <c r="I17" s="12"/>
      <c r="J17" s="12"/>
    </row>
    <row r="18" spans="1:10" x14ac:dyDescent="0.25">
      <c r="A18" s="17" t="s">
        <v>34</v>
      </c>
      <c r="B18" s="18">
        <v>26</v>
      </c>
      <c r="C18" s="28">
        <f t="shared" si="0"/>
        <v>78</v>
      </c>
      <c r="D18" s="16" t="s">
        <v>22</v>
      </c>
      <c r="E18" s="16"/>
      <c r="F18" s="10"/>
      <c r="G18" s="10"/>
      <c r="H18" s="11"/>
      <c r="I18" s="12"/>
      <c r="J18" s="12"/>
    </row>
    <row r="19" spans="1:10" x14ac:dyDescent="0.25">
      <c r="A19" s="17" t="s">
        <v>35</v>
      </c>
      <c r="B19" s="18">
        <v>50</v>
      </c>
      <c r="C19" s="28">
        <f t="shared" si="0"/>
        <v>150</v>
      </c>
      <c r="D19" s="16" t="s">
        <v>22</v>
      </c>
      <c r="E19" s="16"/>
      <c r="F19" s="10"/>
      <c r="G19" s="10"/>
      <c r="H19" s="11"/>
      <c r="I19" s="12"/>
      <c r="J19" s="12"/>
    </row>
    <row r="20" spans="1:10" x14ac:dyDescent="0.25">
      <c r="A20" s="17" t="s">
        <v>36</v>
      </c>
      <c r="B20" s="18">
        <v>2</v>
      </c>
      <c r="C20" s="28">
        <f t="shared" si="0"/>
        <v>6</v>
      </c>
      <c r="D20" s="16" t="s">
        <v>22</v>
      </c>
      <c r="E20" s="16"/>
      <c r="F20" s="10"/>
      <c r="G20" s="10"/>
      <c r="H20" s="11"/>
      <c r="I20" s="12"/>
      <c r="J20" s="12"/>
    </row>
    <row r="21" spans="1:10" x14ac:dyDescent="0.25">
      <c r="A21" s="17" t="s">
        <v>37</v>
      </c>
      <c r="B21" s="18">
        <v>30</v>
      </c>
      <c r="C21" s="28">
        <f t="shared" si="0"/>
        <v>90</v>
      </c>
      <c r="D21" s="16" t="s">
        <v>22</v>
      </c>
      <c r="E21" s="16"/>
      <c r="F21" s="10"/>
      <c r="G21" s="10"/>
      <c r="H21" s="11"/>
      <c r="I21" s="12"/>
      <c r="J21" s="12"/>
    </row>
    <row r="22" spans="1:10" x14ac:dyDescent="0.25">
      <c r="A22" s="17" t="s">
        <v>38</v>
      </c>
      <c r="B22" s="18">
        <v>10</v>
      </c>
      <c r="C22" s="28">
        <f t="shared" si="0"/>
        <v>30</v>
      </c>
      <c r="D22" s="16" t="s">
        <v>22</v>
      </c>
      <c r="E22" s="16"/>
      <c r="F22" s="10"/>
      <c r="G22" s="10"/>
      <c r="H22" s="11"/>
      <c r="I22" s="12"/>
      <c r="J22" s="12"/>
    </row>
    <row r="23" spans="1:10" x14ac:dyDescent="0.25">
      <c r="A23" s="17" t="s">
        <v>39</v>
      </c>
      <c r="B23" s="18">
        <v>8</v>
      </c>
      <c r="C23" s="28">
        <f t="shared" si="0"/>
        <v>24</v>
      </c>
      <c r="D23" s="16" t="s">
        <v>22</v>
      </c>
      <c r="E23" s="16"/>
      <c r="F23" s="10"/>
      <c r="G23" s="10"/>
      <c r="H23" s="11"/>
      <c r="I23" s="12"/>
      <c r="J23" s="12"/>
    </row>
    <row r="24" spans="1:10" x14ac:dyDescent="0.25">
      <c r="A24" s="17" t="s">
        <v>40</v>
      </c>
      <c r="B24" s="18">
        <v>13</v>
      </c>
      <c r="C24" s="28">
        <f t="shared" si="0"/>
        <v>39</v>
      </c>
      <c r="D24" s="16" t="s">
        <v>22</v>
      </c>
      <c r="E24" s="16"/>
      <c r="F24" s="10"/>
      <c r="G24" s="10"/>
      <c r="H24" s="11"/>
      <c r="I24" s="12"/>
      <c r="J24" s="12"/>
    </row>
    <row r="25" spans="1:10" x14ac:dyDescent="0.25">
      <c r="A25" s="17" t="s">
        <v>41</v>
      </c>
      <c r="B25" s="18">
        <v>12</v>
      </c>
      <c r="C25" s="28">
        <f t="shared" si="0"/>
        <v>36</v>
      </c>
      <c r="D25" s="16" t="s">
        <v>42</v>
      </c>
      <c r="E25" s="16"/>
      <c r="F25" s="10"/>
      <c r="G25" s="10"/>
      <c r="H25" s="11"/>
      <c r="I25" s="12"/>
      <c r="J25" s="12"/>
    </row>
    <row r="26" spans="1:10" x14ac:dyDescent="0.25">
      <c r="A26" s="17" t="s">
        <v>43</v>
      </c>
      <c r="B26" s="18">
        <v>6</v>
      </c>
      <c r="C26" s="28">
        <f t="shared" si="0"/>
        <v>18</v>
      </c>
      <c r="D26" s="16" t="s">
        <v>42</v>
      </c>
      <c r="E26" s="16"/>
      <c r="F26" s="10"/>
      <c r="G26" s="10"/>
      <c r="H26" s="11"/>
      <c r="I26" s="12"/>
      <c r="J26" s="12"/>
    </row>
    <row r="27" spans="1:10" x14ac:dyDescent="0.25">
      <c r="A27" s="17" t="s">
        <v>44</v>
      </c>
      <c r="B27" s="18">
        <v>10</v>
      </c>
      <c r="C27" s="28">
        <f t="shared" si="0"/>
        <v>30</v>
      </c>
      <c r="D27" s="16" t="s">
        <v>20</v>
      </c>
      <c r="E27" s="16"/>
      <c r="F27" s="10"/>
      <c r="G27" s="10"/>
      <c r="H27" s="11"/>
      <c r="I27" s="12"/>
      <c r="J27" s="12"/>
    </row>
    <row r="28" spans="1:10" x14ac:dyDescent="0.25">
      <c r="A28" s="17" t="s">
        <v>45</v>
      </c>
      <c r="B28" s="18">
        <v>130</v>
      </c>
      <c r="C28" s="28">
        <f t="shared" si="0"/>
        <v>390</v>
      </c>
      <c r="D28" s="16" t="s">
        <v>22</v>
      </c>
      <c r="E28" s="16"/>
      <c r="F28" s="10"/>
      <c r="G28" s="10"/>
      <c r="H28" s="11"/>
      <c r="I28" s="12"/>
      <c r="J28" s="12"/>
    </row>
    <row r="29" spans="1:10" x14ac:dyDescent="0.25">
      <c r="A29" s="17" t="s">
        <v>46</v>
      </c>
      <c r="B29" s="18">
        <v>15</v>
      </c>
      <c r="C29" s="28">
        <f t="shared" si="0"/>
        <v>45</v>
      </c>
      <c r="D29" s="16" t="s">
        <v>22</v>
      </c>
      <c r="E29" s="16"/>
      <c r="F29" s="10"/>
      <c r="G29" s="10"/>
      <c r="H29" s="11"/>
      <c r="I29" s="12"/>
      <c r="J29" s="12"/>
    </row>
    <row r="30" spans="1:10" x14ac:dyDescent="0.25">
      <c r="A30" s="17" t="s">
        <v>47</v>
      </c>
      <c r="B30" s="18">
        <v>10</v>
      </c>
      <c r="C30" s="28">
        <f t="shared" si="0"/>
        <v>30</v>
      </c>
      <c r="D30" s="16" t="s">
        <v>22</v>
      </c>
      <c r="E30" s="16"/>
      <c r="F30" s="10"/>
      <c r="G30" s="10"/>
      <c r="H30" s="11"/>
      <c r="I30" s="12"/>
      <c r="J30" s="12"/>
    </row>
    <row r="31" spans="1:10" x14ac:dyDescent="0.25">
      <c r="A31" s="17" t="s">
        <v>48</v>
      </c>
      <c r="B31" s="18">
        <v>6</v>
      </c>
      <c r="C31" s="28">
        <f t="shared" si="0"/>
        <v>18</v>
      </c>
      <c r="D31" s="16" t="s">
        <v>22</v>
      </c>
      <c r="E31" s="16"/>
      <c r="F31" s="10"/>
      <c r="G31" s="10"/>
      <c r="H31" s="11"/>
      <c r="I31" s="12"/>
      <c r="J31" s="12"/>
    </row>
    <row r="32" spans="1:10" x14ac:dyDescent="0.25">
      <c r="A32" s="17" t="s">
        <v>49</v>
      </c>
      <c r="B32" s="18">
        <v>120</v>
      </c>
      <c r="C32" s="28">
        <f t="shared" si="0"/>
        <v>360</v>
      </c>
      <c r="D32" s="16" t="s">
        <v>18</v>
      </c>
      <c r="E32" s="16"/>
      <c r="F32" s="10"/>
      <c r="G32" s="10"/>
      <c r="H32" s="11"/>
      <c r="I32" s="12"/>
      <c r="J32" s="12"/>
    </row>
    <row r="33" spans="1:10" x14ac:dyDescent="0.25">
      <c r="A33" s="17" t="s">
        <v>50</v>
      </c>
      <c r="B33" s="18">
        <v>58</v>
      </c>
      <c r="C33" s="28">
        <f t="shared" si="0"/>
        <v>174</v>
      </c>
      <c r="D33" s="16" t="s">
        <v>20</v>
      </c>
      <c r="E33" s="16"/>
      <c r="F33" s="10"/>
      <c r="G33" s="10"/>
      <c r="H33" s="11"/>
      <c r="I33" s="12"/>
      <c r="J33" s="12"/>
    </row>
    <row r="34" spans="1:10" x14ac:dyDescent="0.25">
      <c r="A34" s="17" t="s">
        <v>151</v>
      </c>
      <c r="B34" s="18">
        <v>15</v>
      </c>
      <c r="C34" s="28">
        <f t="shared" si="0"/>
        <v>45</v>
      </c>
      <c r="D34" s="16" t="s">
        <v>150</v>
      </c>
      <c r="E34" s="16"/>
      <c r="F34" s="10"/>
      <c r="G34" s="10"/>
      <c r="H34" s="11"/>
      <c r="I34" s="12"/>
      <c r="J34" s="12"/>
    </row>
    <row r="35" spans="1:10" x14ac:dyDescent="0.25">
      <c r="A35" s="17" t="s">
        <v>51</v>
      </c>
      <c r="B35" s="18">
        <v>13</v>
      </c>
      <c r="C35" s="28">
        <f t="shared" si="0"/>
        <v>39</v>
      </c>
      <c r="D35" s="16" t="s">
        <v>20</v>
      </c>
      <c r="E35" s="16"/>
      <c r="F35" s="10"/>
      <c r="G35" s="10"/>
      <c r="H35" s="11"/>
      <c r="I35" s="12"/>
      <c r="J35" s="12"/>
    </row>
    <row r="36" spans="1:10" x14ac:dyDescent="0.25">
      <c r="A36" s="17" t="s">
        <v>160</v>
      </c>
      <c r="B36" s="18">
        <v>10</v>
      </c>
      <c r="C36" s="28">
        <f t="shared" si="0"/>
        <v>30</v>
      </c>
      <c r="D36" s="16" t="s">
        <v>20</v>
      </c>
      <c r="E36" s="16"/>
      <c r="F36" s="10"/>
      <c r="G36" s="10"/>
      <c r="H36" s="11"/>
      <c r="I36" s="12"/>
      <c r="J36" s="12"/>
    </row>
    <row r="37" spans="1:10" x14ac:dyDescent="0.25">
      <c r="A37" s="17" t="s">
        <v>52</v>
      </c>
      <c r="B37" s="18">
        <v>20</v>
      </c>
      <c r="C37" s="28">
        <f t="shared" si="0"/>
        <v>60</v>
      </c>
      <c r="D37" s="16" t="s">
        <v>20</v>
      </c>
      <c r="E37" s="16"/>
      <c r="F37" s="10"/>
      <c r="G37" s="10"/>
      <c r="H37" s="11"/>
      <c r="I37" s="12"/>
      <c r="J37" s="12"/>
    </row>
    <row r="38" spans="1:10" x14ac:dyDescent="0.25">
      <c r="A38" s="17" t="s">
        <v>169</v>
      </c>
      <c r="B38" s="18">
        <v>50</v>
      </c>
      <c r="C38" s="28">
        <f t="shared" si="0"/>
        <v>150</v>
      </c>
      <c r="D38" s="16" t="s">
        <v>170</v>
      </c>
      <c r="E38" s="16"/>
      <c r="F38" s="10"/>
      <c r="G38" s="10"/>
      <c r="H38" s="11"/>
      <c r="I38" s="12"/>
      <c r="J38" s="12"/>
    </row>
    <row r="39" spans="1:10" x14ac:dyDescent="0.25">
      <c r="A39" s="17" t="s">
        <v>159</v>
      </c>
      <c r="B39" s="18">
        <v>18</v>
      </c>
      <c r="C39" s="28">
        <f t="shared" si="0"/>
        <v>54</v>
      </c>
      <c r="D39" s="16" t="s">
        <v>22</v>
      </c>
      <c r="E39" s="16"/>
      <c r="F39" s="10"/>
      <c r="G39" s="10"/>
      <c r="H39" s="11"/>
      <c r="I39" s="12"/>
      <c r="J39" s="12"/>
    </row>
    <row r="40" spans="1:10" x14ac:dyDescent="0.25">
      <c r="A40" s="17" t="s">
        <v>53</v>
      </c>
      <c r="B40" s="18">
        <v>5</v>
      </c>
      <c r="C40" s="28">
        <f t="shared" si="0"/>
        <v>15</v>
      </c>
      <c r="D40" s="16" t="s">
        <v>20</v>
      </c>
      <c r="E40" s="16"/>
      <c r="F40" s="10"/>
      <c r="G40" s="10"/>
      <c r="H40" s="11"/>
      <c r="I40" s="12"/>
      <c r="J40" s="12"/>
    </row>
    <row r="41" spans="1:10" x14ac:dyDescent="0.25">
      <c r="A41" s="17" t="s">
        <v>167</v>
      </c>
      <c r="B41" s="18">
        <v>20</v>
      </c>
      <c r="C41" s="28">
        <f t="shared" si="0"/>
        <v>60</v>
      </c>
      <c r="D41" s="16" t="s">
        <v>20</v>
      </c>
      <c r="E41" s="16"/>
      <c r="F41" s="10"/>
      <c r="G41" s="10"/>
      <c r="H41" s="11"/>
      <c r="I41" s="12"/>
      <c r="J41" s="12"/>
    </row>
    <row r="42" spans="1:10" x14ac:dyDescent="0.25">
      <c r="A42" s="17" t="s">
        <v>161</v>
      </c>
      <c r="B42" s="18">
        <v>21</v>
      </c>
      <c r="C42" s="28">
        <f t="shared" si="0"/>
        <v>63</v>
      </c>
      <c r="D42" s="16" t="s">
        <v>20</v>
      </c>
      <c r="E42" s="16"/>
      <c r="F42" s="10"/>
      <c r="G42" s="10"/>
      <c r="H42" s="11"/>
      <c r="I42" s="12"/>
      <c r="J42" s="12"/>
    </row>
    <row r="43" spans="1:10" x14ac:dyDescent="0.25">
      <c r="A43" s="17" t="s">
        <v>168</v>
      </c>
      <c r="B43" s="18">
        <v>12</v>
      </c>
      <c r="C43" s="28">
        <f t="shared" si="0"/>
        <v>36</v>
      </c>
      <c r="D43" s="16" t="s">
        <v>20</v>
      </c>
      <c r="E43" s="16"/>
      <c r="F43" s="10"/>
      <c r="G43" s="10"/>
      <c r="H43" s="11"/>
      <c r="I43" s="12"/>
      <c r="J43" s="12"/>
    </row>
    <row r="44" spans="1:10" x14ac:dyDescent="0.25">
      <c r="A44" s="16" t="s">
        <v>54</v>
      </c>
      <c r="B44" s="18">
        <v>12</v>
      </c>
      <c r="C44" s="28">
        <f t="shared" si="0"/>
        <v>36</v>
      </c>
      <c r="D44" s="16" t="s">
        <v>20</v>
      </c>
      <c r="E44" s="16"/>
      <c r="F44" s="10"/>
      <c r="G44" s="10"/>
      <c r="H44" s="11"/>
      <c r="I44" s="12"/>
      <c r="J44" s="12"/>
    </row>
    <row r="45" spans="1:10" x14ac:dyDescent="0.25">
      <c r="A45" s="16" t="s">
        <v>55</v>
      </c>
      <c r="B45" s="18">
        <v>36</v>
      </c>
      <c r="C45" s="28">
        <f t="shared" si="0"/>
        <v>108</v>
      </c>
      <c r="D45" s="16" t="s">
        <v>20</v>
      </c>
      <c r="E45" s="16"/>
      <c r="F45" s="10"/>
      <c r="G45" s="10"/>
      <c r="H45" s="11"/>
      <c r="I45" s="12"/>
      <c r="J45" s="12"/>
    </row>
    <row r="46" spans="1:10" s="35" customFormat="1" x14ac:dyDescent="0.25">
      <c r="A46" s="16" t="s">
        <v>162</v>
      </c>
      <c r="B46" s="18">
        <v>7</v>
      </c>
      <c r="C46" s="28">
        <f t="shared" si="0"/>
        <v>21</v>
      </c>
      <c r="D46" s="16" t="s">
        <v>163</v>
      </c>
      <c r="E46" s="16"/>
      <c r="F46" s="32"/>
      <c r="G46" s="32"/>
      <c r="H46" s="33"/>
      <c r="I46" s="34"/>
      <c r="J46" s="34"/>
    </row>
    <row r="47" spans="1:10" x14ac:dyDescent="0.25">
      <c r="A47" s="16" t="s">
        <v>56</v>
      </c>
      <c r="B47" s="18">
        <v>8</v>
      </c>
      <c r="C47" s="28">
        <f t="shared" si="0"/>
        <v>24</v>
      </c>
      <c r="D47" s="16" t="s">
        <v>20</v>
      </c>
      <c r="E47" s="16"/>
      <c r="F47" s="10"/>
      <c r="G47" s="10"/>
      <c r="H47" s="11"/>
      <c r="I47" s="12"/>
      <c r="J47" s="12"/>
    </row>
    <row r="48" spans="1:10" x14ac:dyDescent="0.25">
      <c r="A48" s="16" t="s">
        <v>57</v>
      </c>
      <c r="B48" s="18">
        <v>16</v>
      </c>
      <c r="C48" s="28">
        <f t="shared" si="0"/>
        <v>48</v>
      </c>
      <c r="D48" s="16" t="s">
        <v>20</v>
      </c>
      <c r="E48" s="16"/>
      <c r="F48" s="10"/>
      <c r="G48" s="10"/>
      <c r="H48" s="11"/>
      <c r="I48" s="12"/>
      <c r="J48" s="12"/>
    </row>
    <row r="49" spans="1:10" x14ac:dyDescent="0.25">
      <c r="A49" s="16" t="s">
        <v>58</v>
      </c>
      <c r="B49" s="18">
        <v>4</v>
      </c>
      <c r="C49" s="28">
        <f t="shared" si="0"/>
        <v>12</v>
      </c>
      <c r="D49" s="16" t="s">
        <v>20</v>
      </c>
      <c r="E49" s="16"/>
      <c r="F49" s="10"/>
      <c r="G49" s="10"/>
      <c r="H49" s="11"/>
      <c r="I49" s="12"/>
      <c r="J49" s="12"/>
    </row>
    <row r="50" spans="1:10" x14ac:dyDescent="0.25">
      <c r="A50" s="16" t="s">
        <v>59</v>
      </c>
      <c r="B50" s="18">
        <v>12</v>
      </c>
      <c r="C50" s="28">
        <f t="shared" si="0"/>
        <v>36</v>
      </c>
      <c r="D50" s="16" t="s">
        <v>22</v>
      </c>
      <c r="E50" s="16"/>
      <c r="F50" s="10"/>
      <c r="G50" s="10"/>
      <c r="H50" s="11"/>
      <c r="I50" s="12"/>
      <c r="J50" s="12"/>
    </row>
    <row r="51" spans="1:10" x14ac:dyDescent="0.25">
      <c r="A51" s="16" t="s">
        <v>60</v>
      </c>
      <c r="B51" s="18">
        <v>10</v>
      </c>
      <c r="C51" s="28">
        <f t="shared" si="0"/>
        <v>30</v>
      </c>
      <c r="D51" s="16" t="s">
        <v>22</v>
      </c>
      <c r="E51" s="16"/>
      <c r="F51" s="10"/>
      <c r="G51" s="10"/>
      <c r="H51" s="11"/>
      <c r="I51" s="12"/>
      <c r="J51" s="12"/>
    </row>
    <row r="52" spans="1:10" x14ac:dyDescent="0.25">
      <c r="A52" s="17" t="s">
        <v>61</v>
      </c>
      <c r="B52" s="18">
        <v>8</v>
      </c>
      <c r="C52" s="28">
        <f t="shared" si="0"/>
        <v>24</v>
      </c>
      <c r="D52" s="16" t="s">
        <v>22</v>
      </c>
      <c r="E52" s="16"/>
      <c r="F52" s="10"/>
      <c r="G52" s="10"/>
      <c r="H52" s="11"/>
      <c r="I52" s="12"/>
      <c r="J52" s="12"/>
    </row>
    <row r="53" spans="1:10" x14ac:dyDescent="0.25">
      <c r="A53" s="16" t="s">
        <v>62</v>
      </c>
      <c r="B53" s="18">
        <v>10</v>
      </c>
      <c r="C53" s="28">
        <f t="shared" si="0"/>
        <v>30</v>
      </c>
      <c r="D53" s="16" t="s">
        <v>22</v>
      </c>
      <c r="E53" s="16"/>
      <c r="F53" s="10"/>
      <c r="G53" s="10"/>
      <c r="H53" s="11"/>
      <c r="I53" s="12"/>
      <c r="J53" s="12"/>
    </row>
    <row r="54" spans="1:10" x14ac:dyDescent="0.25">
      <c r="A54" s="17" t="s">
        <v>63</v>
      </c>
      <c r="B54" s="18">
        <v>10</v>
      </c>
      <c r="C54" s="28">
        <f t="shared" si="0"/>
        <v>30</v>
      </c>
      <c r="D54" s="16" t="s">
        <v>22</v>
      </c>
      <c r="E54" s="16"/>
      <c r="F54" s="10"/>
      <c r="G54" s="10"/>
      <c r="H54" s="11"/>
      <c r="I54" s="12"/>
      <c r="J54" s="12"/>
    </row>
    <row r="55" spans="1:10" x14ac:dyDescent="0.25">
      <c r="A55" s="17" t="s">
        <v>64</v>
      </c>
      <c r="B55" s="30">
        <v>2</v>
      </c>
      <c r="C55" s="28">
        <f t="shared" si="0"/>
        <v>6</v>
      </c>
      <c r="D55" s="31" t="s">
        <v>22</v>
      </c>
      <c r="E55" s="31"/>
      <c r="F55" s="10"/>
      <c r="G55" s="10"/>
      <c r="H55" s="11"/>
      <c r="I55" s="12"/>
      <c r="J55" s="12"/>
    </row>
    <row r="56" spans="1:10" x14ac:dyDescent="0.25">
      <c r="A56" s="17" t="s">
        <v>65</v>
      </c>
      <c r="B56" s="18">
        <v>20</v>
      </c>
      <c r="C56" s="28">
        <f t="shared" si="0"/>
        <v>60</v>
      </c>
      <c r="D56" s="16" t="s">
        <v>42</v>
      </c>
      <c r="E56" s="16"/>
      <c r="F56" s="10"/>
      <c r="G56" s="10"/>
      <c r="H56" s="11"/>
      <c r="I56" s="12"/>
      <c r="J56" s="12"/>
    </row>
    <row r="57" spans="1:10" x14ac:dyDescent="0.25">
      <c r="A57" s="17" t="s">
        <v>66</v>
      </c>
      <c r="B57" s="18">
        <v>100</v>
      </c>
      <c r="C57" s="28">
        <f t="shared" si="0"/>
        <v>300</v>
      </c>
      <c r="D57" s="16" t="s">
        <v>22</v>
      </c>
      <c r="E57" s="16"/>
      <c r="F57" s="10"/>
      <c r="G57" s="10"/>
      <c r="H57" s="11"/>
      <c r="I57" s="12"/>
      <c r="J57" s="12"/>
    </row>
    <row r="58" spans="1:10" x14ac:dyDescent="0.25">
      <c r="A58" s="17" t="s">
        <v>67</v>
      </c>
      <c r="B58" s="18">
        <v>10</v>
      </c>
      <c r="C58" s="28">
        <f t="shared" si="0"/>
        <v>30</v>
      </c>
      <c r="D58" s="16" t="s">
        <v>22</v>
      </c>
      <c r="E58" s="16"/>
      <c r="F58" s="10"/>
      <c r="G58" s="10"/>
      <c r="H58" s="11"/>
      <c r="I58" s="12"/>
      <c r="J58" s="12"/>
    </row>
    <row r="59" spans="1:10" x14ac:dyDescent="0.25">
      <c r="A59" s="17" t="s">
        <v>68</v>
      </c>
      <c r="B59" s="18">
        <v>6</v>
      </c>
      <c r="C59" s="28">
        <f t="shared" si="0"/>
        <v>18</v>
      </c>
      <c r="D59" s="16" t="s">
        <v>22</v>
      </c>
      <c r="E59" s="16"/>
      <c r="F59" s="10"/>
      <c r="G59" s="10"/>
      <c r="H59" s="11"/>
      <c r="I59" s="12"/>
      <c r="J59" s="12"/>
    </row>
    <row r="60" spans="1:10" x14ac:dyDescent="0.25">
      <c r="A60" s="17" t="s">
        <v>69</v>
      </c>
      <c r="B60" s="18">
        <v>12</v>
      </c>
      <c r="C60" s="28">
        <f t="shared" si="0"/>
        <v>36</v>
      </c>
      <c r="D60" s="16" t="s">
        <v>22</v>
      </c>
      <c r="E60" s="16"/>
      <c r="F60" s="10"/>
      <c r="G60" s="10"/>
      <c r="H60" s="11"/>
      <c r="I60" s="12"/>
      <c r="J60" s="12"/>
    </row>
    <row r="61" spans="1:10" x14ac:dyDescent="0.25">
      <c r="A61" s="17" t="s">
        <v>70</v>
      </c>
      <c r="B61" s="18">
        <v>10</v>
      </c>
      <c r="C61" s="28">
        <f t="shared" si="0"/>
        <v>30</v>
      </c>
      <c r="D61" s="16" t="s">
        <v>22</v>
      </c>
      <c r="E61" s="16"/>
      <c r="F61" s="10"/>
      <c r="G61" s="10"/>
      <c r="H61" s="11"/>
      <c r="I61" s="12"/>
      <c r="J61" s="12"/>
    </row>
    <row r="62" spans="1:10" x14ac:dyDescent="0.25">
      <c r="A62" s="17" t="s">
        <v>71</v>
      </c>
      <c r="B62" s="18">
        <v>120</v>
      </c>
      <c r="C62" s="28">
        <f t="shared" si="0"/>
        <v>360</v>
      </c>
      <c r="D62" s="16" t="s">
        <v>22</v>
      </c>
      <c r="E62" s="16"/>
      <c r="F62" s="10"/>
      <c r="G62" s="10"/>
      <c r="H62" s="11"/>
      <c r="I62" s="12"/>
      <c r="J62" s="12"/>
    </row>
    <row r="63" spans="1:10" x14ac:dyDescent="0.25">
      <c r="A63" s="17" t="s">
        <v>72</v>
      </c>
      <c r="B63" s="18">
        <v>110</v>
      </c>
      <c r="C63" s="28">
        <f t="shared" si="0"/>
        <v>330</v>
      </c>
      <c r="D63" s="16" t="s">
        <v>22</v>
      </c>
      <c r="E63" s="16"/>
      <c r="F63" s="10"/>
      <c r="G63" s="10"/>
      <c r="H63" s="11"/>
      <c r="I63" s="12"/>
      <c r="J63" s="12"/>
    </row>
    <row r="64" spans="1:10" x14ac:dyDescent="0.25">
      <c r="A64" s="17" t="s">
        <v>73</v>
      </c>
      <c r="B64" s="18">
        <v>10</v>
      </c>
      <c r="C64" s="28">
        <f t="shared" si="0"/>
        <v>30</v>
      </c>
      <c r="D64" s="16" t="s">
        <v>22</v>
      </c>
      <c r="E64" s="16"/>
      <c r="F64" s="10"/>
      <c r="G64" s="10"/>
      <c r="H64" s="11"/>
      <c r="I64" s="12"/>
      <c r="J64" s="12"/>
    </row>
    <row r="65" spans="1:10" x14ac:dyDescent="0.25">
      <c r="A65" s="17" t="s">
        <v>74</v>
      </c>
      <c r="B65" s="18">
        <v>20</v>
      </c>
      <c r="C65" s="28">
        <f t="shared" si="0"/>
        <v>60</v>
      </c>
      <c r="D65" s="16" t="s">
        <v>22</v>
      </c>
      <c r="E65" s="16"/>
      <c r="F65" s="10"/>
      <c r="G65" s="10"/>
      <c r="H65" s="11"/>
      <c r="I65" s="12"/>
      <c r="J65" s="12"/>
    </row>
    <row r="66" spans="1:10" x14ac:dyDescent="0.25">
      <c r="A66" s="17" t="s">
        <v>75</v>
      </c>
      <c r="B66" s="18">
        <v>40</v>
      </c>
      <c r="C66" s="28">
        <f t="shared" si="0"/>
        <v>120</v>
      </c>
      <c r="D66" s="16" t="s">
        <v>22</v>
      </c>
      <c r="E66" s="16"/>
      <c r="F66" s="10"/>
      <c r="G66" s="10"/>
      <c r="H66" s="11"/>
      <c r="I66" s="12"/>
      <c r="J66" s="12"/>
    </row>
    <row r="67" spans="1:10" x14ac:dyDescent="0.25">
      <c r="A67" s="17" t="s">
        <v>76</v>
      </c>
      <c r="B67" s="18">
        <v>15</v>
      </c>
      <c r="C67" s="28">
        <f t="shared" si="0"/>
        <v>45</v>
      </c>
      <c r="D67" s="16" t="s">
        <v>22</v>
      </c>
      <c r="E67" s="16"/>
      <c r="F67" s="10"/>
      <c r="G67" s="10"/>
      <c r="H67" s="11"/>
      <c r="I67" s="12"/>
      <c r="J67" s="12"/>
    </row>
    <row r="68" spans="1:10" x14ac:dyDescent="0.25">
      <c r="A68" s="17" t="s">
        <v>77</v>
      </c>
      <c r="B68" s="18">
        <v>5</v>
      </c>
      <c r="C68" s="28">
        <f t="shared" si="0"/>
        <v>15</v>
      </c>
      <c r="D68" s="16" t="s">
        <v>22</v>
      </c>
      <c r="E68" s="16"/>
      <c r="F68" s="10"/>
      <c r="G68" s="10"/>
      <c r="H68" s="11"/>
      <c r="I68" s="12"/>
      <c r="J68" s="12"/>
    </row>
    <row r="69" spans="1:10" x14ac:dyDescent="0.25">
      <c r="A69" s="17" t="s">
        <v>78</v>
      </c>
      <c r="B69" s="18">
        <v>10</v>
      </c>
      <c r="C69" s="28">
        <f t="shared" ref="C69:C134" si="1">SUM(B69*3)</f>
        <v>30</v>
      </c>
      <c r="D69" s="16" t="s">
        <v>22</v>
      </c>
      <c r="E69" s="16"/>
      <c r="F69" s="10"/>
      <c r="G69" s="10"/>
      <c r="H69" s="11"/>
      <c r="I69" s="12"/>
      <c r="J69" s="12"/>
    </row>
    <row r="70" spans="1:10" x14ac:dyDescent="0.25">
      <c r="A70" s="17" t="s">
        <v>79</v>
      </c>
      <c r="B70" s="18">
        <v>2800</v>
      </c>
      <c r="C70" s="28">
        <f t="shared" si="1"/>
        <v>8400</v>
      </c>
      <c r="D70" s="16" t="s">
        <v>22</v>
      </c>
      <c r="E70" s="16"/>
      <c r="F70" s="10"/>
      <c r="G70" s="10"/>
      <c r="H70" s="11"/>
      <c r="I70" s="12"/>
      <c r="J70" s="12"/>
    </row>
    <row r="71" spans="1:10" x14ac:dyDescent="0.25">
      <c r="A71" s="17" t="s">
        <v>80</v>
      </c>
      <c r="B71" s="18">
        <v>200</v>
      </c>
      <c r="C71" s="28">
        <f t="shared" si="1"/>
        <v>600</v>
      </c>
      <c r="D71" s="16" t="s">
        <v>22</v>
      </c>
      <c r="E71" s="16"/>
      <c r="F71" s="10"/>
      <c r="G71" s="10"/>
      <c r="H71" s="11"/>
      <c r="I71" s="12"/>
      <c r="J71" s="12"/>
    </row>
    <row r="72" spans="1:10" x14ac:dyDescent="0.25">
      <c r="A72" s="17" t="s">
        <v>81</v>
      </c>
      <c r="B72" s="18">
        <v>2</v>
      </c>
      <c r="C72" s="28">
        <f t="shared" si="1"/>
        <v>6</v>
      </c>
      <c r="D72" s="16" t="s">
        <v>22</v>
      </c>
      <c r="E72" s="16"/>
      <c r="F72" s="10"/>
      <c r="G72" s="10"/>
      <c r="H72" s="11"/>
      <c r="I72" s="12"/>
      <c r="J72" s="12"/>
    </row>
    <row r="73" spans="1:10" x14ac:dyDescent="0.25">
      <c r="A73" s="17" t="s">
        <v>82</v>
      </c>
      <c r="B73" s="18">
        <v>2</v>
      </c>
      <c r="C73" s="28">
        <f t="shared" si="1"/>
        <v>6</v>
      </c>
      <c r="D73" s="16" t="s">
        <v>22</v>
      </c>
      <c r="E73" s="16"/>
      <c r="F73" s="10"/>
      <c r="G73" s="10"/>
      <c r="H73" s="11"/>
      <c r="I73" s="12"/>
      <c r="J73" s="12"/>
    </row>
    <row r="74" spans="1:10" x14ac:dyDescent="0.25">
      <c r="A74" s="17" t="s">
        <v>83</v>
      </c>
      <c r="B74" s="18">
        <v>2</v>
      </c>
      <c r="C74" s="28">
        <f t="shared" si="1"/>
        <v>6</v>
      </c>
      <c r="D74" s="16" t="s">
        <v>22</v>
      </c>
      <c r="E74" s="16"/>
      <c r="F74" s="10"/>
      <c r="G74" s="10"/>
      <c r="H74" s="11"/>
      <c r="I74" s="12"/>
      <c r="J74" s="12"/>
    </row>
    <row r="75" spans="1:10" x14ac:dyDescent="0.25">
      <c r="A75" s="17" t="s">
        <v>84</v>
      </c>
      <c r="B75" s="18">
        <v>2</v>
      </c>
      <c r="C75" s="28">
        <f t="shared" si="1"/>
        <v>6</v>
      </c>
      <c r="D75" s="16" t="s">
        <v>22</v>
      </c>
      <c r="E75" s="16"/>
      <c r="F75" s="10"/>
      <c r="G75" s="10"/>
      <c r="H75" s="11"/>
      <c r="I75" s="12"/>
      <c r="J75" s="12"/>
    </row>
    <row r="76" spans="1:10" x14ac:dyDescent="0.25">
      <c r="A76" s="17" t="s">
        <v>85</v>
      </c>
      <c r="B76" s="18">
        <v>10</v>
      </c>
      <c r="C76" s="28">
        <f t="shared" si="1"/>
        <v>30</v>
      </c>
      <c r="D76" s="16" t="s">
        <v>22</v>
      </c>
      <c r="E76" s="16"/>
      <c r="F76" s="10"/>
      <c r="G76" s="10"/>
      <c r="H76" s="11"/>
      <c r="I76" s="12"/>
      <c r="J76" s="12"/>
    </row>
    <row r="77" spans="1:10" x14ac:dyDescent="0.25">
      <c r="A77" s="17" t="s">
        <v>86</v>
      </c>
      <c r="B77" s="18">
        <v>10</v>
      </c>
      <c r="C77" s="28">
        <f t="shared" si="1"/>
        <v>30</v>
      </c>
      <c r="D77" s="16" t="s">
        <v>22</v>
      </c>
      <c r="E77" s="16"/>
      <c r="F77" s="10"/>
      <c r="G77" s="10"/>
      <c r="H77" s="11"/>
      <c r="I77" s="12"/>
      <c r="J77" s="12"/>
    </row>
    <row r="78" spans="1:10" x14ac:dyDescent="0.25">
      <c r="A78" s="17" t="s">
        <v>87</v>
      </c>
      <c r="B78" s="18">
        <v>10</v>
      </c>
      <c r="C78" s="28">
        <f t="shared" si="1"/>
        <v>30</v>
      </c>
      <c r="D78" s="16" t="s">
        <v>22</v>
      </c>
      <c r="E78" s="16"/>
      <c r="F78" s="10"/>
      <c r="G78" s="10"/>
      <c r="H78" s="11"/>
      <c r="I78" s="12"/>
      <c r="J78" s="12"/>
    </row>
    <row r="79" spans="1:10" x14ac:dyDescent="0.25">
      <c r="A79" s="17" t="s">
        <v>88</v>
      </c>
      <c r="B79" s="18">
        <v>30</v>
      </c>
      <c r="C79" s="28">
        <f t="shared" si="1"/>
        <v>90</v>
      </c>
      <c r="D79" s="16" t="s">
        <v>22</v>
      </c>
      <c r="E79" s="16"/>
      <c r="F79" s="10"/>
      <c r="G79" s="10"/>
      <c r="H79" s="11"/>
      <c r="I79" s="12"/>
      <c r="J79" s="12"/>
    </row>
    <row r="80" spans="1:10" x14ac:dyDescent="0.25">
      <c r="A80" s="17" t="s">
        <v>89</v>
      </c>
      <c r="B80" s="18">
        <v>30</v>
      </c>
      <c r="C80" s="28">
        <f t="shared" si="1"/>
        <v>90</v>
      </c>
      <c r="D80" s="16" t="s">
        <v>22</v>
      </c>
      <c r="E80" s="16"/>
      <c r="F80" s="10"/>
      <c r="G80" s="10"/>
      <c r="H80" s="11"/>
      <c r="I80" s="12"/>
      <c r="J80" s="12"/>
    </row>
    <row r="81" spans="1:10" x14ac:dyDescent="0.25">
      <c r="A81" s="17" t="s">
        <v>90</v>
      </c>
      <c r="B81" s="18">
        <v>30</v>
      </c>
      <c r="C81" s="28">
        <f t="shared" si="1"/>
        <v>90</v>
      </c>
      <c r="D81" s="16" t="s">
        <v>22</v>
      </c>
      <c r="E81" s="16"/>
      <c r="F81" s="10"/>
      <c r="G81" s="10"/>
      <c r="H81" s="11"/>
      <c r="I81" s="12"/>
      <c r="J81" s="12"/>
    </row>
    <row r="82" spans="1:10" x14ac:dyDescent="0.25">
      <c r="A82" s="17" t="s">
        <v>91</v>
      </c>
      <c r="B82" s="18">
        <v>30</v>
      </c>
      <c r="C82" s="28">
        <f t="shared" si="1"/>
        <v>90</v>
      </c>
      <c r="D82" s="16" t="s">
        <v>22</v>
      </c>
      <c r="E82" s="16"/>
      <c r="F82" s="10"/>
      <c r="G82" s="10"/>
      <c r="H82" s="11"/>
      <c r="I82" s="12"/>
      <c r="J82" s="12"/>
    </row>
    <row r="83" spans="1:10" x14ac:dyDescent="0.25">
      <c r="A83" s="17" t="s">
        <v>164</v>
      </c>
      <c r="B83" s="18">
        <v>18</v>
      </c>
      <c r="C83" s="28">
        <f t="shared" si="1"/>
        <v>54</v>
      </c>
      <c r="D83" s="16" t="s">
        <v>92</v>
      </c>
      <c r="E83" s="16"/>
      <c r="F83" s="10"/>
      <c r="G83" s="10"/>
      <c r="H83" s="11"/>
      <c r="I83" s="12"/>
      <c r="J83" s="12"/>
    </row>
    <row r="84" spans="1:10" x14ac:dyDescent="0.25">
      <c r="A84" s="17" t="s">
        <v>158</v>
      </c>
      <c r="B84" s="18">
        <v>12</v>
      </c>
      <c r="C84" s="28">
        <f t="shared" si="1"/>
        <v>36</v>
      </c>
      <c r="D84" s="16" t="s">
        <v>20</v>
      </c>
      <c r="E84" s="16"/>
      <c r="F84" s="10"/>
      <c r="G84" s="10"/>
      <c r="H84" s="11"/>
      <c r="I84" s="12"/>
      <c r="J84" s="12"/>
    </row>
    <row r="85" spans="1:10" x14ac:dyDescent="0.25">
      <c r="A85" s="17" t="s">
        <v>165</v>
      </c>
      <c r="B85" s="18">
        <v>26</v>
      </c>
      <c r="C85" s="28">
        <f t="shared" si="1"/>
        <v>78</v>
      </c>
      <c r="D85" s="16" t="s">
        <v>163</v>
      </c>
      <c r="E85" s="16"/>
      <c r="F85" s="10"/>
      <c r="G85" s="10"/>
      <c r="H85" s="11"/>
      <c r="I85" s="12"/>
      <c r="J85" s="12"/>
    </row>
    <row r="86" spans="1:10" x14ac:dyDescent="0.25">
      <c r="A86" s="17" t="s">
        <v>157</v>
      </c>
      <c r="B86" s="18">
        <v>12</v>
      </c>
      <c r="C86" s="28">
        <f t="shared" ref="C86" si="2">SUM(B86*3)</f>
        <v>36</v>
      </c>
      <c r="D86" s="16" t="s">
        <v>20</v>
      </c>
      <c r="E86" s="16"/>
      <c r="F86" s="10"/>
      <c r="G86" s="10"/>
      <c r="H86" s="11"/>
      <c r="I86" s="12"/>
      <c r="J86" s="12"/>
    </row>
    <row r="87" spans="1:10" s="35" customFormat="1" x14ac:dyDescent="0.25">
      <c r="A87" s="17" t="s">
        <v>166</v>
      </c>
      <c r="B87" s="18">
        <v>15</v>
      </c>
      <c r="C87" s="28">
        <f t="shared" si="1"/>
        <v>45</v>
      </c>
      <c r="D87" s="16" t="s">
        <v>163</v>
      </c>
      <c r="E87" s="16"/>
      <c r="F87" s="32"/>
      <c r="G87" s="32"/>
      <c r="H87" s="33"/>
      <c r="I87" s="34"/>
      <c r="J87" s="34"/>
    </row>
    <row r="88" spans="1:10" x14ac:dyDescent="0.25">
      <c r="A88" s="17" t="s">
        <v>93</v>
      </c>
      <c r="B88" s="18">
        <v>4</v>
      </c>
      <c r="C88" s="28">
        <f t="shared" si="1"/>
        <v>12</v>
      </c>
      <c r="D88" s="16" t="s">
        <v>20</v>
      </c>
      <c r="E88" s="16"/>
      <c r="F88" s="10"/>
      <c r="G88" s="10"/>
      <c r="H88" s="11"/>
      <c r="I88" s="12"/>
      <c r="J88" s="12"/>
    </row>
    <row r="89" spans="1:10" x14ac:dyDescent="0.25">
      <c r="A89" s="17" t="s">
        <v>94</v>
      </c>
      <c r="B89" s="18">
        <v>36</v>
      </c>
      <c r="C89" s="28">
        <f t="shared" si="1"/>
        <v>108</v>
      </c>
      <c r="D89" s="16" t="s">
        <v>20</v>
      </c>
      <c r="E89" s="16"/>
      <c r="F89" s="10"/>
      <c r="G89" s="10"/>
      <c r="H89" s="11"/>
      <c r="I89" s="12"/>
      <c r="J89" s="12"/>
    </row>
    <row r="90" spans="1:10" x14ac:dyDescent="0.25">
      <c r="A90" s="17" t="s">
        <v>95</v>
      </c>
      <c r="B90" s="18">
        <v>4</v>
      </c>
      <c r="C90" s="28">
        <f t="shared" si="1"/>
        <v>12</v>
      </c>
      <c r="D90" s="16" t="s">
        <v>22</v>
      </c>
      <c r="E90" s="16"/>
      <c r="F90" s="10"/>
      <c r="G90" s="10"/>
      <c r="H90" s="11"/>
      <c r="I90" s="12"/>
      <c r="J90" s="12"/>
    </row>
    <row r="91" spans="1:10" x14ac:dyDescent="0.25">
      <c r="A91" s="17" t="s">
        <v>96</v>
      </c>
      <c r="B91" s="18">
        <v>3</v>
      </c>
      <c r="C91" s="28">
        <f t="shared" si="1"/>
        <v>9</v>
      </c>
      <c r="D91" s="16" t="s">
        <v>22</v>
      </c>
      <c r="E91" s="16"/>
      <c r="F91" s="10"/>
      <c r="G91" s="10"/>
      <c r="H91" s="11"/>
      <c r="I91" s="12"/>
      <c r="J91" s="12"/>
    </row>
    <row r="92" spans="1:10" x14ac:dyDescent="0.25">
      <c r="A92" s="17" t="s">
        <v>97</v>
      </c>
      <c r="B92" s="18">
        <v>2</v>
      </c>
      <c r="C92" s="28">
        <f t="shared" si="1"/>
        <v>6</v>
      </c>
      <c r="D92" s="16" t="s">
        <v>22</v>
      </c>
      <c r="E92" s="16"/>
      <c r="F92" s="10"/>
      <c r="G92" s="10"/>
      <c r="H92" s="11"/>
      <c r="I92" s="12"/>
      <c r="J92" s="12"/>
    </row>
    <row r="93" spans="1:10" x14ac:dyDescent="0.25">
      <c r="A93" s="17" t="s">
        <v>98</v>
      </c>
      <c r="B93" s="18">
        <v>21</v>
      </c>
      <c r="C93" s="28">
        <f t="shared" si="1"/>
        <v>63</v>
      </c>
      <c r="D93" s="16" t="s">
        <v>22</v>
      </c>
      <c r="E93" s="16"/>
      <c r="F93" s="10"/>
      <c r="G93" s="10"/>
      <c r="H93" s="11"/>
      <c r="I93" s="12"/>
      <c r="J93" s="12"/>
    </row>
    <row r="94" spans="1:10" x14ac:dyDescent="0.25">
      <c r="A94" s="17" t="s">
        <v>99</v>
      </c>
      <c r="B94" s="18">
        <v>4</v>
      </c>
      <c r="C94" s="28">
        <f t="shared" si="1"/>
        <v>12</v>
      </c>
      <c r="D94" s="16" t="s">
        <v>22</v>
      </c>
      <c r="E94" s="16"/>
      <c r="F94" s="10"/>
      <c r="G94" s="10"/>
      <c r="H94" s="11"/>
      <c r="I94" s="12"/>
      <c r="J94" s="12"/>
    </row>
    <row r="95" spans="1:10" x14ac:dyDescent="0.25">
      <c r="A95" s="17" t="s">
        <v>100</v>
      </c>
      <c r="B95" s="18">
        <v>13</v>
      </c>
      <c r="C95" s="28">
        <f t="shared" si="1"/>
        <v>39</v>
      </c>
      <c r="D95" s="16" t="s">
        <v>22</v>
      </c>
      <c r="E95" s="16"/>
      <c r="F95" s="10"/>
      <c r="G95" s="10"/>
      <c r="H95" s="11"/>
      <c r="I95" s="12"/>
      <c r="J95" s="12"/>
    </row>
    <row r="96" spans="1:10" x14ac:dyDescent="0.25">
      <c r="A96" s="17" t="s">
        <v>101</v>
      </c>
      <c r="B96" s="18">
        <v>20</v>
      </c>
      <c r="C96" s="28">
        <f t="shared" si="1"/>
        <v>60</v>
      </c>
      <c r="D96" s="16" t="s">
        <v>22</v>
      </c>
      <c r="E96" s="16"/>
      <c r="F96" s="10"/>
      <c r="G96" s="10"/>
      <c r="H96" s="11"/>
      <c r="I96" s="12"/>
      <c r="J96" s="12"/>
    </row>
    <row r="97" spans="1:10" x14ac:dyDescent="0.25">
      <c r="A97" s="17" t="s">
        <v>102</v>
      </c>
      <c r="B97" s="18">
        <v>50</v>
      </c>
      <c r="C97" s="28">
        <f t="shared" si="1"/>
        <v>150</v>
      </c>
      <c r="D97" s="16" t="s">
        <v>22</v>
      </c>
      <c r="E97" s="16"/>
      <c r="F97" s="10"/>
      <c r="G97" s="10"/>
      <c r="H97" s="11"/>
      <c r="I97" s="12"/>
      <c r="J97" s="12"/>
    </row>
    <row r="98" spans="1:10" x14ac:dyDescent="0.25">
      <c r="A98" s="17" t="s">
        <v>103</v>
      </c>
      <c r="B98" s="18">
        <v>50</v>
      </c>
      <c r="C98" s="28">
        <f t="shared" si="1"/>
        <v>150</v>
      </c>
      <c r="D98" s="16" t="s">
        <v>22</v>
      </c>
      <c r="E98" s="16"/>
      <c r="F98" s="10"/>
      <c r="G98" s="10"/>
      <c r="H98" s="11"/>
      <c r="I98" s="12"/>
      <c r="J98" s="12"/>
    </row>
    <row r="99" spans="1:10" x14ac:dyDescent="0.25">
      <c r="A99" s="17" t="s">
        <v>104</v>
      </c>
      <c r="B99" s="18">
        <v>3</v>
      </c>
      <c r="C99" s="28">
        <f t="shared" si="1"/>
        <v>9</v>
      </c>
      <c r="D99" s="16" t="s">
        <v>22</v>
      </c>
      <c r="E99" s="16"/>
      <c r="F99" s="10"/>
      <c r="G99" s="10"/>
      <c r="H99" s="11"/>
      <c r="I99" s="12"/>
      <c r="J99" s="12"/>
    </row>
    <row r="100" spans="1:10" x14ac:dyDescent="0.25">
      <c r="A100" s="17" t="s">
        <v>105</v>
      </c>
      <c r="B100" s="18">
        <v>18</v>
      </c>
      <c r="C100" s="28">
        <f t="shared" si="1"/>
        <v>54</v>
      </c>
      <c r="D100" s="16" t="s">
        <v>22</v>
      </c>
      <c r="E100" s="16"/>
      <c r="F100" s="10"/>
      <c r="G100" s="10"/>
      <c r="H100" s="11"/>
      <c r="I100" s="12"/>
      <c r="J100" s="12"/>
    </row>
    <row r="101" spans="1:10" x14ac:dyDescent="0.25">
      <c r="A101" s="17" t="s">
        <v>152</v>
      </c>
      <c r="B101" s="18">
        <v>40</v>
      </c>
      <c r="C101" s="28">
        <f t="shared" si="1"/>
        <v>120</v>
      </c>
      <c r="D101" s="16" t="s">
        <v>20</v>
      </c>
      <c r="E101" s="16"/>
      <c r="F101" s="10"/>
      <c r="G101" s="10"/>
      <c r="H101" s="11"/>
      <c r="I101" s="12"/>
      <c r="J101" s="12"/>
    </row>
    <row r="102" spans="1:10" x14ac:dyDescent="0.25">
      <c r="A102" s="17" t="s">
        <v>153</v>
      </c>
      <c r="B102" s="18">
        <v>20</v>
      </c>
      <c r="C102" s="28">
        <f t="shared" si="1"/>
        <v>60</v>
      </c>
      <c r="D102" s="16" t="s">
        <v>20</v>
      </c>
      <c r="E102" s="16"/>
      <c r="F102" s="10"/>
      <c r="G102" s="10"/>
      <c r="H102" s="11"/>
      <c r="I102" s="12"/>
      <c r="J102" s="12"/>
    </row>
    <row r="103" spans="1:10" x14ac:dyDescent="0.25">
      <c r="A103" s="17" t="s">
        <v>106</v>
      </c>
      <c r="B103" s="18">
        <v>28</v>
      </c>
      <c r="C103" s="28">
        <f t="shared" si="1"/>
        <v>84</v>
      </c>
      <c r="D103" s="16" t="s">
        <v>20</v>
      </c>
      <c r="E103" s="16"/>
      <c r="F103" s="10"/>
      <c r="G103" s="10"/>
      <c r="H103" s="11"/>
      <c r="I103" s="12"/>
      <c r="J103" s="12"/>
    </row>
    <row r="104" spans="1:10" x14ac:dyDescent="0.25">
      <c r="A104" s="17" t="s">
        <v>107</v>
      </c>
      <c r="B104" s="18">
        <v>670</v>
      </c>
      <c r="C104" s="28">
        <f t="shared" si="1"/>
        <v>2010</v>
      </c>
      <c r="D104" s="16" t="s">
        <v>22</v>
      </c>
      <c r="E104" s="16"/>
      <c r="F104" s="10"/>
      <c r="G104" s="10"/>
      <c r="H104" s="11"/>
      <c r="I104" s="12"/>
      <c r="J104" s="12"/>
    </row>
    <row r="105" spans="1:10" x14ac:dyDescent="0.25">
      <c r="A105" s="17" t="s">
        <v>108</v>
      </c>
      <c r="B105" s="18">
        <v>6</v>
      </c>
      <c r="C105" s="28">
        <f t="shared" si="1"/>
        <v>18</v>
      </c>
      <c r="D105" s="16" t="s">
        <v>22</v>
      </c>
      <c r="E105" s="16"/>
      <c r="F105" s="10"/>
      <c r="G105" s="10"/>
      <c r="H105" s="11"/>
      <c r="I105" s="12"/>
      <c r="J105" s="12"/>
    </row>
    <row r="106" spans="1:10" x14ac:dyDescent="0.25">
      <c r="A106" s="17" t="s">
        <v>109</v>
      </c>
      <c r="B106" s="18">
        <v>10</v>
      </c>
      <c r="C106" s="28">
        <f t="shared" si="1"/>
        <v>30</v>
      </c>
      <c r="D106" s="16" t="s">
        <v>22</v>
      </c>
      <c r="E106" s="16"/>
      <c r="F106" s="10"/>
      <c r="G106" s="10"/>
      <c r="H106" s="11"/>
      <c r="I106" s="12"/>
      <c r="J106" s="12"/>
    </row>
    <row r="107" spans="1:10" x14ac:dyDescent="0.25">
      <c r="A107" s="17" t="s">
        <v>110</v>
      </c>
      <c r="B107" s="18">
        <v>1</v>
      </c>
      <c r="C107" s="28">
        <f t="shared" si="1"/>
        <v>3</v>
      </c>
      <c r="D107" s="16" t="s">
        <v>22</v>
      </c>
      <c r="E107" s="16"/>
      <c r="F107" s="10"/>
      <c r="G107" s="10"/>
      <c r="H107" s="11"/>
      <c r="I107" s="12"/>
      <c r="J107" s="12"/>
    </row>
    <row r="108" spans="1:10" x14ac:dyDescent="0.25">
      <c r="A108" s="17" t="s">
        <v>111</v>
      </c>
      <c r="B108" s="18">
        <v>15</v>
      </c>
      <c r="C108" s="28">
        <f t="shared" si="1"/>
        <v>45</v>
      </c>
      <c r="D108" s="16" t="s">
        <v>22</v>
      </c>
      <c r="E108" s="16"/>
      <c r="F108" s="10"/>
      <c r="G108" s="10"/>
      <c r="H108" s="11"/>
      <c r="I108" s="12"/>
      <c r="J108" s="12"/>
    </row>
    <row r="109" spans="1:10" x14ac:dyDescent="0.25">
      <c r="A109" s="17" t="s">
        <v>112</v>
      </c>
      <c r="B109" s="18">
        <v>20</v>
      </c>
      <c r="C109" s="28">
        <f t="shared" si="1"/>
        <v>60</v>
      </c>
      <c r="D109" s="16" t="s">
        <v>22</v>
      </c>
      <c r="E109" s="16"/>
      <c r="F109" s="10"/>
      <c r="G109" s="10"/>
      <c r="H109" s="11"/>
      <c r="I109" s="12"/>
      <c r="J109" s="12"/>
    </row>
    <row r="110" spans="1:10" x14ac:dyDescent="0.25">
      <c r="A110" s="17" t="s">
        <v>113</v>
      </c>
      <c r="B110" s="18">
        <v>14</v>
      </c>
      <c r="C110" s="28">
        <f t="shared" si="1"/>
        <v>42</v>
      </c>
      <c r="D110" s="16" t="s">
        <v>20</v>
      </c>
      <c r="E110" s="16"/>
      <c r="F110" s="10"/>
      <c r="G110" s="10"/>
      <c r="H110" s="11"/>
      <c r="I110" s="12"/>
      <c r="J110" s="12"/>
    </row>
    <row r="111" spans="1:10" x14ac:dyDescent="0.25">
      <c r="A111" s="17" t="s">
        <v>114</v>
      </c>
      <c r="B111" s="18">
        <v>5</v>
      </c>
      <c r="C111" s="28">
        <f t="shared" si="1"/>
        <v>15</v>
      </c>
      <c r="D111" s="16" t="s">
        <v>22</v>
      </c>
      <c r="E111" s="16"/>
      <c r="F111" s="10"/>
      <c r="G111" s="10"/>
      <c r="H111" s="11"/>
      <c r="I111" s="12"/>
      <c r="J111" s="12"/>
    </row>
    <row r="112" spans="1:10" x14ac:dyDescent="0.25">
      <c r="A112" s="17" t="s">
        <v>115</v>
      </c>
      <c r="B112" s="18">
        <v>9</v>
      </c>
      <c r="C112" s="28">
        <f t="shared" si="1"/>
        <v>27</v>
      </c>
      <c r="D112" s="16" t="s">
        <v>22</v>
      </c>
      <c r="E112" s="16"/>
      <c r="F112" s="10"/>
      <c r="G112" s="10"/>
      <c r="H112" s="11"/>
      <c r="I112" s="12"/>
      <c r="J112" s="12"/>
    </row>
    <row r="113" spans="1:10" x14ac:dyDescent="0.25">
      <c r="A113" s="17" t="s">
        <v>116</v>
      </c>
      <c r="B113" s="18">
        <v>6</v>
      </c>
      <c r="C113" s="28">
        <f t="shared" si="1"/>
        <v>18</v>
      </c>
      <c r="D113" s="16" t="s">
        <v>22</v>
      </c>
      <c r="E113" s="16"/>
      <c r="F113" s="10"/>
      <c r="G113" s="10"/>
      <c r="H113" s="11"/>
      <c r="I113" s="12"/>
      <c r="J113" s="12"/>
    </row>
    <row r="114" spans="1:10" x14ac:dyDescent="0.25">
      <c r="A114" s="17" t="s">
        <v>117</v>
      </c>
      <c r="B114" s="18">
        <v>9</v>
      </c>
      <c r="C114" s="28">
        <f t="shared" si="1"/>
        <v>27</v>
      </c>
      <c r="D114" s="16" t="s">
        <v>22</v>
      </c>
      <c r="E114" s="16"/>
      <c r="F114" s="10"/>
      <c r="G114" s="10"/>
      <c r="H114" s="11"/>
      <c r="I114" s="12"/>
      <c r="J114" s="12"/>
    </row>
    <row r="115" spans="1:10" x14ac:dyDescent="0.25">
      <c r="A115" s="17" t="s">
        <v>118</v>
      </c>
      <c r="B115" s="18">
        <v>3</v>
      </c>
      <c r="C115" s="28">
        <f t="shared" si="1"/>
        <v>9</v>
      </c>
      <c r="D115" s="16" t="s">
        <v>22</v>
      </c>
      <c r="E115" s="16"/>
      <c r="F115" s="10"/>
      <c r="G115" s="10"/>
      <c r="H115" s="11"/>
      <c r="I115" s="12"/>
      <c r="J115" s="12"/>
    </row>
    <row r="116" spans="1:10" x14ac:dyDescent="0.25">
      <c r="A116" s="17" t="s">
        <v>119</v>
      </c>
      <c r="B116" s="18">
        <v>4</v>
      </c>
      <c r="C116" s="28">
        <f t="shared" si="1"/>
        <v>12</v>
      </c>
      <c r="D116" s="16" t="s">
        <v>22</v>
      </c>
      <c r="E116" s="16"/>
      <c r="F116" s="10"/>
      <c r="G116" s="10"/>
      <c r="H116" s="11"/>
      <c r="I116" s="12"/>
      <c r="J116" s="12"/>
    </row>
    <row r="117" spans="1:10" x14ac:dyDescent="0.25">
      <c r="A117" s="17" t="s">
        <v>120</v>
      </c>
      <c r="B117" s="18">
        <v>8</v>
      </c>
      <c r="C117" s="28">
        <f t="shared" si="1"/>
        <v>24</v>
      </c>
      <c r="D117" s="16" t="s">
        <v>22</v>
      </c>
      <c r="E117" s="16"/>
      <c r="F117" s="10"/>
      <c r="G117" s="10"/>
      <c r="H117" s="11"/>
      <c r="I117" s="12"/>
      <c r="J117" s="12"/>
    </row>
    <row r="118" spans="1:10" x14ac:dyDescent="0.25">
      <c r="A118" s="17" t="s">
        <v>121</v>
      </c>
      <c r="B118" s="18">
        <v>5</v>
      </c>
      <c r="C118" s="28">
        <f t="shared" si="1"/>
        <v>15</v>
      </c>
      <c r="D118" s="16" t="s">
        <v>22</v>
      </c>
      <c r="E118" s="16"/>
      <c r="F118" s="10"/>
      <c r="G118" s="10"/>
      <c r="H118" s="11"/>
      <c r="I118" s="12"/>
      <c r="J118" s="12"/>
    </row>
    <row r="119" spans="1:10" x14ac:dyDescent="0.25">
      <c r="A119" s="17" t="s">
        <v>122</v>
      </c>
      <c r="B119" s="18">
        <v>7</v>
      </c>
      <c r="C119" s="28">
        <f t="shared" si="1"/>
        <v>21</v>
      </c>
      <c r="D119" s="16" t="s">
        <v>22</v>
      </c>
      <c r="E119" s="16"/>
      <c r="F119" s="10"/>
      <c r="G119" s="10"/>
      <c r="H119" s="11"/>
      <c r="I119" s="12"/>
      <c r="J119" s="12"/>
    </row>
    <row r="120" spans="1:10" x14ac:dyDescent="0.25">
      <c r="A120" s="17" t="s">
        <v>123</v>
      </c>
      <c r="B120" s="18">
        <v>9</v>
      </c>
      <c r="C120" s="28">
        <f t="shared" si="1"/>
        <v>27</v>
      </c>
      <c r="D120" s="16" t="s">
        <v>22</v>
      </c>
      <c r="E120" s="16"/>
      <c r="F120" s="10"/>
      <c r="G120" s="10"/>
      <c r="H120" s="11"/>
      <c r="I120" s="12"/>
      <c r="J120" s="12"/>
    </row>
    <row r="121" spans="1:10" x14ac:dyDescent="0.25">
      <c r="A121" s="17" t="s">
        <v>124</v>
      </c>
      <c r="B121" s="18">
        <v>2</v>
      </c>
      <c r="C121" s="28">
        <f t="shared" si="1"/>
        <v>6</v>
      </c>
      <c r="D121" s="16" t="s">
        <v>42</v>
      </c>
      <c r="E121" s="16"/>
      <c r="F121" s="10"/>
      <c r="G121" s="10"/>
      <c r="H121" s="11"/>
      <c r="I121" s="12"/>
      <c r="J121" s="12"/>
    </row>
    <row r="122" spans="1:10" x14ac:dyDescent="0.25">
      <c r="A122" s="17" t="s">
        <v>125</v>
      </c>
      <c r="B122" s="18">
        <v>6</v>
      </c>
      <c r="C122" s="28">
        <f t="shared" si="1"/>
        <v>18</v>
      </c>
      <c r="D122" s="16" t="s">
        <v>22</v>
      </c>
      <c r="E122" s="16"/>
      <c r="F122" s="10"/>
      <c r="G122" s="10"/>
      <c r="H122" s="11"/>
      <c r="I122" s="12"/>
      <c r="J122" s="12"/>
    </row>
    <row r="123" spans="1:10" x14ac:dyDescent="0.25">
      <c r="A123" s="17" t="s">
        <v>126</v>
      </c>
      <c r="B123" s="18">
        <v>8</v>
      </c>
      <c r="C123" s="28">
        <f t="shared" si="1"/>
        <v>24</v>
      </c>
      <c r="D123" s="16" t="s">
        <v>42</v>
      </c>
      <c r="E123" s="16"/>
      <c r="F123" s="10"/>
      <c r="G123" s="10"/>
      <c r="H123" s="11"/>
      <c r="I123" s="12"/>
      <c r="J123" s="12"/>
    </row>
    <row r="124" spans="1:10" x14ac:dyDescent="0.25">
      <c r="A124" s="17" t="s">
        <v>127</v>
      </c>
      <c r="B124" s="18">
        <v>5</v>
      </c>
      <c r="C124" s="28">
        <f t="shared" si="1"/>
        <v>15</v>
      </c>
      <c r="D124" s="16" t="s">
        <v>42</v>
      </c>
      <c r="E124" s="16"/>
      <c r="F124" s="10"/>
      <c r="G124" s="10"/>
      <c r="H124" s="11"/>
      <c r="I124" s="12"/>
      <c r="J124" s="12"/>
    </row>
    <row r="125" spans="1:10" x14ac:dyDescent="0.25">
      <c r="A125" s="17" t="s">
        <v>128</v>
      </c>
      <c r="B125" s="18">
        <v>20</v>
      </c>
      <c r="C125" s="28">
        <f t="shared" si="1"/>
        <v>60</v>
      </c>
      <c r="D125" s="16" t="s">
        <v>42</v>
      </c>
      <c r="E125" s="16"/>
      <c r="F125" s="10"/>
      <c r="G125" s="10"/>
      <c r="H125" s="11"/>
      <c r="I125" s="12"/>
      <c r="J125" s="12"/>
    </row>
    <row r="126" spans="1:10" x14ac:dyDescent="0.25">
      <c r="A126" s="17" t="s">
        <v>129</v>
      </c>
      <c r="B126" s="18">
        <v>20</v>
      </c>
      <c r="C126" s="28">
        <f t="shared" si="1"/>
        <v>60</v>
      </c>
      <c r="D126" s="16" t="s">
        <v>42</v>
      </c>
      <c r="E126" s="16"/>
      <c r="F126" s="10"/>
      <c r="G126" s="10"/>
      <c r="H126" s="11"/>
      <c r="I126" s="12"/>
      <c r="J126" s="12"/>
    </row>
    <row r="127" spans="1:10" x14ac:dyDescent="0.25">
      <c r="A127" s="17" t="s">
        <v>130</v>
      </c>
      <c r="B127" s="18">
        <v>25</v>
      </c>
      <c r="C127" s="28">
        <f t="shared" si="1"/>
        <v>75</v>
      </c>
      <c r="D127" s="16" t="s">
        <v>42</v>
      </c>
      <c r="E127" s="16"/>
      <c r="F127" s="10"/>
      <c r="G127" s="10"/>
      <c r="H127" s="11"/>
      <c r="I127" s="12"/>
      <c r="J127" s="12"/>
    </row>
    <row r="128" spans="1:10" x14ac:dyDescent="0.25">
      <c r="A128" s="17" t="s">
        <v>131</v>
      </c>
      <c r="B128" s="18">
        <v>20</v>
      </c>
      <c r="C128" s="28">
        <f t="shared" si="1"/>
        <v>60</v>
      </c>
      <c r="D128" s="16" t="s">
        <v>42</v>
      </c>
      <c r="E128" s="16"/>
      <c r="F128" s="10"/>
      <c r="G128" s="10"/>
      <c r="H128" s="11"/>
      <c r="I128" s="12"/>
      <c r="J128" s="12"/>
    </row>
    <row r="129" spans="1:10" x14ac:dyDescent="0.25">
      <c r="A129" s="17" t="s">
        <v>132</v>
      </c>
      <c r="B129" s="18">
        <v>5</v>
      </c>
      <c r="C129" s="28">
        <f t="shared" si="1"/>
        <v>15</v>
      </c>
      <c r="D129" s="16" t="s">
        <v>42</v>
      </c>
      <c r="E129" s="16"/>
      <c r="F129" s="10"/>
      <c r="G129" s="10"/>
      <c r="H129" s="11"/>
      <c r="I129" s="12"/>
      <c r="J129" s="12"/>
    </row>
    <row r="130" spans="1:10" x14ac:dyDescent="0.25">
      <c r="A130" s="17" t="s">
        <v>133</v>
      </c>
      <c r="B130" s="18">
        <v>10</v>
      </c>
      <c r="C130" s="28">
        <f t="shared" si="1"/>
        <v>30</v>
      </c>
      <c r="D130" s="16" t="s">
        <v>42</v>
      </c>
      <c r="E130" s="16"/>
      <c r="F130" s="10"/>
      <c r="G130" s="10"/>
      <c r="H130" s="11"/>
      <c r="I130" s="12"/>
      <c r="J130" s="12"/>
    </row>
    <row r="131" spans="1:10" x14ac:dyDescent="0.25">
      <c r="A131" s="17" t="s">
        <v>134</v>
      </c>
      <c r="B131" s="18">
        <v>10</v>
      </c>
      <c r="C131" s="28">
        <f t="shared" si="1"/>
        <v>30</v>
      </c>
      <c r="D131" s="16" t="s">
        <v>22</v>
      </c>
      <c r="E131" s="16"/>
      <c r="F131" s="10"/>
      <c r="G131" s="10"/>
      <c r="H131" s="11"/>
      <c r="I131" s="12"/>
      <c r="J131" s="12"/>
    </row>
    <row r="132" spans="1:10" x14ac:dyDescent="0.25">
      <c r="A132" s="17" t="s">
        <v>135</v>
      </c>
      <c r="B132" s="18">
        <v>20</v>
      </c>
      <c r="C132" s="28">
        <f t="shared" si="1"/>
        <v>60</v>
      </c>
      <c r="D132" s="16" t="s">
        <v>22</v>
      </c>
      <c r="E132" s="16"/>
      <c r="F132" s="10"/>
      <c r="G132" s="10"/>
      <c r="H132" s="11"/>
      <c r="I132" s="12"/>
      <c r="J132" s="12"/>
    </row>
    <row r="133" spans="1:10" x14ac:dyDescent="0.25">
      <c r="A133" s="17" t="s">
        <v>136</v>
      </c>
      <c r="B133" s="18">
        <v>23</v>
      </c>
      <c r="C133" s="28">
        <f t="shared" si="1"/>
        <v>69</v>
      </c>
      <c r="D133" s="16" t="s">
        <v>42</v>
      </c>
      <c r="E133" s="16"/>
      <c r="F133" s="10"/>
      <c r="G133" s="10"/>
      <c r="H133" s="11"/>
      <c r="I133" s="12"/>
      <c r="J133" s="12"/>
    </row>
    <row r="134" spans="1:10" x14ac:dyDescent="0.25">
      <c r="A134" s="17" t="s">
        <v>137</v>
      </c>
      <c r="B134" s="18">
        <v>6</v>
      </c>
      <c r="C134" s="28">
        <f t="shared" si="1"/>
        <v>18</v>
      </c>
      <c r="D134" s="16" t="s">
        <v>42</v>
      </c>
      <c r="E134" s="16"/>
      <c r="F134" s="10"/>
      <c r="G134" s="10"/>
      <c r="H134" s="11"/>
      <c r="I134" s="12"/>
      <c r="J134" s="12"/>
    </row>
    <row r="135" spans="1:10" x14ac:dyDescent="0.25">
      <c r="A135" s="17" t="s">
        <v>138</v>
      </c>
      <c r="B135" s="18">
        <v>2</v>
      </c>
      <c r="C135" s="28">
        <f t="shared" ref="C135:C145" si="3">SUM(B135*3)</f>
        <v>6</v>
      </c>
      <c r="D135" s="16" t="s">
        <v>42</v>
      </c>
      <c r="E135" s="16"/>
      <c r="F135" s="10"/>
      <c r="G135" s="10"/>
      <c r="H135" s="11"/>
      <c r="I135" s="12"/>
      <c r="J135" s="12"/>
    </row>
    <row r="136" spans="1:10" x14ac:dyDescent="0.25">
      <c r="A136" s="17" t="s">
        <v>139</v>
      </c>
      <c r="B136" s="18">
        <v>5</v>
      </c>
      <c r="C136" s="28">
        <f t="shared" si="3"/>
        <v>15</v>
      </c>
      <c r="D136" s="16" t="s">
        <v>42</v>
      </c>
      <c r="E136" s="16"/>
      <c r="F136" s="10"/>
      <c r="G136" s="10"/>
      <c r="H136" s="11"/>
      <c r="I136" s="12"/>
      <c r="J136" s="12"/>
    </row>
    <row r="137" spans="1:10" x14ac:dyDescent="0.25">
      <c r="A137" s="17" t="s">
        <v>140</v>
      </c>
      <c r="B137" s="18">
        <v>5</v>
      </c>
      <c r="C137" s="28">
        <f t="shared" si="3"/>
        <v>15</v>
      </c>
      <c r="D137" s="16" t="s">
        <v>22</v>
      </c>
      <c r="E137" s="16"/>
      <c r="F137" s="10"/>
      <c r="G137" s="10"/>
      <c r="H137" s="11"/>
      <c r="I137" s="12"/>
      <c r="J137" s="12"/>
    </row>
    <row r="138" spans="1:10" x14ac:dyDescent="0.25">
      <c r="A138" s="17" t="s">
        <v>141</v>
      </c>
      <c r="B138" s="18">
        <v>20</v>
      </c>
      <c r="C138" s="28">
        <f t="shared" si="3"/>
        <v>60</v>
      </c>
      <c r="D138" s="16" t="s">
        <v>22</v>
      </c>
      <c r="E138" s="16"/>
      <c r="F138" s="10"/>
      <c r="G138" s="10"/>
      <c r="H138" s="11"/>
      <c r="I138" s="12"/>
      <c r="J138" s="12"/>
    </row>
    <row r="139" spans="1:10" x14ac:dyDescent="0.25">
      <c r="A139" s="17" t="s">
        <v>142</v>
      </c>
      <c r="B139" s="18">
        <v>13</v>
      </c>
      <c r="C139" s="28">
        <f t="shared" si="3"/>
        <v>39</v>
      </c>
      <c r="D139" s="16" t="s">
        <v>22</v>
      </c>
      <c r="E139" s="16"/>
      <c r="F139" s="10"/>
      <c r="G139" s="10"/>
      <c r="H139" s="11"/>
      <c r="I139" s="12"/>
      <c r="J139" s="12"/>
    </row>
    <row r="140" spans="1:10" x14ac:dyDescent="0.25">
      <c r="A140" s="17" t="s">
        <v>143</v>
      </c>
      <c r="B140" s="18">
        <v>10</v>
      </c>
      <c r="C140" s="28">
        <f t="shared" si="3"/>
        <v>30</v>
      </c>
      <c r="D140" s="16" t="s">
        <v>42</v>
      </c>
      <c r="E140" s="16"/>
      <c r="F140" s="10"/>
      <c r="G140" s="10"/>
      <c r="H140" s="11"/>
      <c r="I140" s="12"/>
      <c r="J140" s="12"/>
    </row>
    <row r="141" spans="1:10" x14ac:dyDescent="0.25">
      <c r="A141" s="17" t="s">
        <v>144</v>
      </c>
      <c r="B141" s="18">
        <v>20</v>
      </c>
      <c r="C141" s="28">
        <f t="shared" si="3"/>
        <v>60</v>
      </c>
      <c r="D141" s="16" t="s">
        <v>22</v>
      </c>
      <c r="E141" s="16"/>
      <c r="F141" s="10"/>
      <c r="G141" s="10"/>
      <c r="H141" s="11"/>
      <c r="I141" s="12"/>
      <c r="J141" s="12"/>
    </row>
    <row r="142" spans="1:10" x14ac:dyDescent="0.25">
      <c r="A142" s="17" t="s">
        <v>145</v>
      </c>
      <c r="B142" s="18">
        <v>84</v>
      </c>
      <c r="C142" s="28">
        <f t="shared" si="3"/>
        <v>252</v>
      </c>
      <c r="D142" s="16" t="s">
        <v>20</v>
      </c>
      <c r="E142" s="16"/>
      <c r="F142" s="10"/>
      <c r="G142" s="10"/>
      <c r="H142" s="11"/>
      <c r="I142" s="12"/>
      <c r="J142" s="12"/>
    </row>
    <row r="143" spans="1:10" x14ac:dyDescent="0.25">
      <c r="A143" s="17" t="s">
        <v>146</v>
      </c>
      <c r="B143" s="18">
        <v>60</v>
      </c>
      <c r="C143" s="28">
        <f t="shared" si="3"/>
        <v>180</v>
      </c>
      <c r="D143" s="16" t="s">
        <v>20</v>
      </c>
      <c r="E143" s="16"/>
      <c r="F143" s="10"/>
      <c r="G143" s="10"/>
      <c r="H143" s="11"/>
      <c r="I143" s="12"/>
      <c r="J143" s="12"/>
    </row>
    <row r="144" spans="1:10" x14ac:dyDescent="0.25">
      <c r="A144" s="17" t="s">
        <v>147</v>
      </c>
      <c r="B144" s="18">
        <v>60</v>
      </c>
      <c r="C144" s="28">
        <f t="shared" si="3"/>
        <v>180</v>
      </c>
      <c r="D144" s="16" t="s">
        <v>20</v>
      </c>
      <c r="E144" s="16"/>
      <c r="F144" s="10"/>
      <c r="G144" s="10"/>
      <c r="H144" s="11"/>
      <c r="I144" s="12"/>
      <c r="J144" s="12"/>
    </row>
    <row r="145" spans="1:10" ht="15.75" thickBot="1" x14ac:dyDescent="0.3">
      <c r="A145" s="17" t="s">
        <v>148</v>
      </c>
      <c r="B145" s="18">
        <v>40</v>
      </c>
      <c r="C145" s="28">
        <f t="shared" si="3"/>
        <v>120</v>
      </c>
      <c r="D145" s="16" t="s">
        <v>22</v>
      </c>
      <c r="E145" s="16"/>
      <c r="F145" s="10"/>
      <c r="G145" s="10"/>
      <c r="H145" s="11"/>
      <c r="I145" s="12"/>
      <c r="J145" s="12"/>
    </row>
    <row r="146" spans="1:10" ht="15.75" thickBot="1" x14ac:dyDescent="0.3">
      <c r="A146" s="13" t="s">
        <v>8</v>
      </c>
      <c r="B146" s="14"/>
      <c r="C146" s="14"/>
      <c r="D146" s="14"/>
      <c r="E146" s="14"/>
      <c r="F146" s="14"/>
      <c r="G146" s="14"/>
      <c r="H146" s="14"/>
      <c r="I146" s="14">
        <f>SUM(I8:I145)</f>
        <v>0</v>
      </c>
      <c r="J146" s="14">
        <f>SUM(J8:J145)</f>
        <v>0</v>
      </c>
    </row>
    <row r="148" spans="1:10" x14ac:dyDescent="0.25">
      <c r="A148" s="15" t="s">
        <v>9</v>
      </c>
    </row>
    <row r="149" spans="1:10" x14ac:dyDescent="0.25">
      <c r="A149" s="15" t="s">
        <v>10</v>
      </c>
      <c r="F149" s="15" t="s">
        <v>11</v>
      </c>
      <c r="G149" s="15"/>
      <c r="H149" s="2" t="s">
        <v>12</v>
      </c>
    </row>
    <row r="150" spans="1:10" x14ac:dyDescent="0.25">
      <c r="F150" s="15"/>
      <c r="G150" s="15"/>
      <c r="H150" s="2"/>
    </row>
    <row r="151" spans="1:10" x14ac:dyDescent="0.25">
      <c r="F151" s="15" t="s">
        <v>13</v>
      </c>
      <c r="G151" s="15"/>
      <c r="H151" s="2"/>
    </row>
    <row r="152" spans="1:10" x14ac:dyDescent="0.25">
      <c r="F152" s="15" t="s">
        <v>14</v>
      </c>
      <c r="G152" s="15"/>
      <c r="H152" s="15" t="s">
        <v>15</v>
      </c>
    </row>
    <row r="153" spans="1:10" x14ac:dyDescent="0.25">
      <c r="F153" s="15"/>
      <c r="G153" s="15"/>
      <c r="H153" s="15"/>
    </row>
    <row r="154" spans="1:10" x14ac:dyDescent="0.25">
      <c r="F154" s="15" t="s">
        <v>16</v>
      </c>
      <c r="G154" s="15"/>
      <c r="H154" s="15"/>
    </row>
  </sheetData>
  <mergeCells count="8">
    <mergeCell ref="H2:H3"/>
    <mergeCell ref="A2:A3"/>
    <mergeCell ref="B2:B3"/>
    <mergeCell ref="D2:D3"/>
    <mergeCell ref="E2:E3"/>
    <mergeCell ref="F2:F3"/>
    <mergeCell ref="G2:G3"/>
    <mergeCell ref="C2:C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BP MAPA 03 2026 27 28 PDS ENTR.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gestionnaire</dc:creator>
  <cp:lastModifiedBy>gestionnaire</cp:lastModifiedBy>
  <cp:lastPrinted>2025-09-26T15:14:24Z</cp:lastPrinted>
  <dcterms:created xsi:type="dcterms:W3CDTF">2022-11-14T15:43:38Z</dcterms:created>
  <dcterms:modified xsi:type="dcterms:W3CDTF">2025-09-26T15:14:49Z</dcterms:modified>
</cp:coreProperties>
</file>